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362" activeTab="1"/>
  </bookViews>
  <sheets>
    <sheet name="0220160" sheetId="1" r:id="rId1"/>
    <sheet name="0220180  " sheetId="2" r:id="rId2"/>
    <sheet name=".0227520." sheetId="3" state="hidden" r:id="rId3"/>
    <sheet name="0227520.," sheetId="4" state="hidden" r:id="rId4"/>
    <sheet name="180410" sheetId="5" state="hidden" r:id="rId5"/>
    <sheet name="150101" sheetId="6" state="hidden" r:id="rId6"/>
    <sheet name="0220180н" sheetId="7" state="hidden" r:id="rId7"/>
    <sheet name="0227520," sheetId="8" state="hidden" r:id="rId8"/>
    <sheet name="0227520-" sheetId="9" state="hidden" r:id="rId9"/>
    <sheet name="0220180," sheetId="10" state="hidden" r:id="rId10"/>
    <sheet name="0227520." sheetId="11" state="hidden" r:id="rId11"/>
    <sheet name="0227520" sheetId="12" state="hidden" r:id="rId12"/>
    <sheet name="Лист1" sheetId="13" state="hidden" r:id="rId13"/>
    <sheet name="Лист2" sheetId="14" state="hidden" r:id="rId14"/>
  </sheets>
  <definedNames/>
  <calcPr fullCalcOnLoad="1" refMode="R1C1"/>
</workbook>
</file>

<file path=xl/sharedStrings.xml><?xml version="1.0" encoding="utf-8"?>
<sst xmlns="http://schemas.openxmlformats.org/spreadsheetml/2006/main" count="924" uniqueCount="332">
  <si>
    <t xml:space="preserve">Головний розпорядник коштів бюджету міста Києва: Апарат виконавчого органу Київської міської ради (Київської міської державної адміністрації), 01044, м.Київ, вул. Хрещатик 36                                                                        </t>
  </si>
  <si>
    <t>Керівник: Загуменний Дмитро Миколайович</t>
  </si>
  <si>
    <t>Цільова програма</t>
  </si>
  <si>
    <t>КПКВК</t>
  </si>
  <si>
    <t>Фонд</t>
  </si>
  <si>
    <t>КЕКВ</t>
  </si>
  <si>
    <t>Обсяг бюджетних призначень на рік грн.</t>
  </si>
  <si>
    <t>Заборгованість за минулі періоди  грн.</t>
  </si>
  <si>
    <t>Обсяг бюджетних призначень на звітний період грн.</t>
  </si>
  <si>
    <t>Обсяг надходження фінансування грн.</t>
  </si>
  <si>
    <t>Залишок зобов'язань по договору грн.</t>
  </si>
  <si>
    <t>Залишок асигнувань по КЕКВ грн.</t>
  </si>
  <si>
    <t>Виконавець (Найменування індентифікаційний код юридичної особи, місцезнаходження)</t>
  </si>
  <si>
    <t>№/дата Договору /строк дії</t>
  </si>
  <si>
    <t>№/дата Додаткової угоди/ строк дії/ зміни</t>
  </si>
  <si>
    <t>Вартість договору грн.</t>
  </si>
  <si>
    <t>Процедура закупівлі</t>
  </si>
  <si>
    <t>Звіт про результати торгів №/дата</t>
  </si>
  <si>
    <t>Предмет договору</t>
  </si>
  <si>
    <t>Зареєстровані акти або накладні №/дата/сума грн.</t>
  </si>
  <si>
    <t>Обсяг проведених видатків грн.</t>
  </si>
  <si>
    <t>Заборгованість по актам або накладним на звітний період грн.</t>
  </si>
  <si>
    <t>Видатки на погашення кредиторської заборгованості минулих періодів</t>
  </si>
  <si>
    <t>-</t>
  </si>
  <si>
    <t>ТОВ "Небесна Криниця ЛТД"</t>
  </si>
  <si>
    <t>без проведення процедур закупівель</t>
  </si>
  <si>
    <t>квіткова продукція</t>
  </si>
  <si>
    <t>Керівник: Бондаренко Володимир Володимирович</t>
  </si>
  <si>
    <t>КФК</t>
  </si>
  <si>
    <t>Заборгованість за минулі періоди грн.</t>
  </si>
  <si>
    <t>У тому числі за договорами, укладеним за звітний період: 05.05.15 — 08.05.15</t>
  </si>
  <si>
    <t>№/дата Договору/строк дії</t>
  </si>
  <si>
    <t>№/дата Додаткової угоди/строк дії/ зміни</t>
  </si>
  <si>
    <t>Видатки станом на 08.05.2015</t>
  </si>
  <si>
    <t>Здійснення  технічного захисту інформації в апараті КМДА</t>
  </si>
  <si>
    <t>Загальний</t>
  </si>
  <si>
    <t>ТОВ "Спецінформсистемс", 38910514, 04119 м.Київ вул.Білоруська 34 кв. 10 / юридична 04080 м. Київ, вул. Фрунзе, 102, літера 1-Б</t>
  </si>
  <si>
    <t>№ 7/2013 від 23.07.2015</t>
  </si>
  <si>
    <t>Підлягають під статтю 4.11.10,4.11.11 зводу відомостей, що становлять державну таємницю затвердженого наказом СБУ від 12.08.2005 № 440</t>
  </si>
  <si>
    <t>Обслуговування створених автоматизованих систем класу 1 ЗВДТ ст .4.11.10,4.11.11</t>
  </si>
  <si>
    <t>Акт 1 від 05.05.15 р. на суму 23836,80грн.</t>
  </si>
  <si>
    <t>Акт 2 від 05.05.15 р. на суму 17877,60 грн.</t>
  </si>
  <si>
    <t>Капітальні вкладення</t>
  </si>
  <si>
    <t>Спеціальний</t>
  </si>
  <si>
    <t>КП "Житлоінвестбуд-УКБ", 31958324, 01601 м.Київ вул.Володитирська,42</t>
  </si>
  <si>
    <t>№ 74/2014 від 26.09.2014</t>
  </si>
  <si>
    <t>дод.уг.1 від 30.03.15</t>
  </si>
  <si>
    <t>Без застосування процедури закупівлі</t>
  </si>
  <si>
    <t>Технічний нагляд за будівництвом щодо об'єкта реконструкція частини антресольного поверху будівлі ремонтно-механічної майстерні (літера Б)під центр оброблення даних “Регіональний центр електронного  урядування “Електронна столиця”по вул Дегтярівській,37</t>
  </si>
  <si>
    <t>Акт 1 від 05.05.15 р. на суму 5576,34грн.</t>
  </si>
  <si>
    <t>Акт 2 від 05.05.15 р. на суму 5069,40 грн.</t>
  </si>
  <si>
    <t xml:space="preserve">Розпорядник коштів бюджету міста Києва: Апарат виконавчого органу Київської міської ради (Київської міської державної адміністрації), 01044, м.Київ, вул. Хрещатик 36                                                                        </t>
  </si>
  <si>
    <t>КПКВ</t>
  </si>
  <si>
    <t>Допорогова закупівля</t>
  </si>
  <si>
    <t>Організація та здійснення офіційних прийомів, зміцнення і розвиток міжнародних зв'язків, відрядження працівників органів місцевої влади та самоврядування та інших осіб за кордон згідно з розпорядженнями ВО КМР (КМДА), відзначення ювілейних та визначних дат, зустрічей тощо</t>
  </si>
  <si>
    <t>О220180</t>
  </si>
  <si>
    <t>ТОВ "Торговий дім "Київхліб" ЄДРПОУ 41202432; 04080, м. Київ вул. Костянтинівська,64</t>
  </si>
  <si>
    <t>№ 25/2018 від 12.03.2018 дод. уг. №1 від 12.09.18</t>
  </si>
  <si>
    <t>вироби хлібобулочні, кондитерські (коровай урочистий упакований)</t>
  </si>
  <si>
    <t xml:space="preserve">  № 398271 від 06.12.18 на суму 369,60</t>
  </si>
  <si>
    <t>ТОВ "Астракардс" ЄДРПОУ 38377337   03039, м. Київ, вул.Голосіївська, 7, корпус 2А</t>
  </si>
  <si>
    <t>№ 60/2018 від 03.08.18 до 31.12.18</t>
  </si>
  <si>
    <t>Послуги з друку та доставки надрукованої продукції</t>
  </si>
  <si>
    <t xml:space="preserve">акт  № 3  від 10.12.18 на суму 9804,00 </t>
  </si>
  <si>
    <t>подарункова продукція</t>
  </si>
  <si>
    <t>ТОВ "КПЛ ТЕХ" ЄДРПОУ 41891319; , м. Київ, вул.Червоноткацька,33/10 офіс 18</t>
  </si>
  <si>
    <t>№ 86/2018 від 22.11.18 до 31.12.18</t>
  </si>
  <si>
    <t xml:space="preserve">  № РН-0000147 від 23.11.18 на суму 32350,00</t>
  </si>
  <si>
    <t>ФОП Шемчук А.В.   04060, м. Київ, вул. Котовського, 33 кв. 73</t>
  </si>
  <si>
    <t>№ 27/2018 від 13.03.18 до 31.12.18</t>
  </si>
  <si>
    <t xml:space="preserve">Послуги послідовного та синхронного  перекладу </t>
  </si>
  <si>
    <t>акт  б/н  від 18.12.18 на суму 1485,00</t>
  </si>
  <si>
    <t>ФОП Шемчук А.В.   04060, м. Київ, вул. Котовського, 33 кв. 74</t>
  </si>
  <si>
    <t>№ 28/2018 від 13.03.2018</t>
  </si>
  <si>
    <t>акт  б/н  від 14.12.18 на суму 3000,00</t>
  </si>
  <si>
    <t>ФОП Некраш 02225 м. Київ,      пр-т Маяковського,17 а кв. 38 ЄДРПОУ 3123910376</t>
  </si>
  <si>
    <t>№ 101/2018 від 12.12.2018</t>
  </si>
  <si>
    <t>Послуги з техн. Забезп</t>
  </si>
  <si>
    <t>акт №ОУ-1214 від14.12.2018 на суму 199900,00</t>
  </si>
  <si>
    <t>ТОВ "ТК"Киівський супутник" 03040 м. Київ,   пр-т 40-річчя Жовтня,70 ЄДРПОУ 25388117</t>
  </si>
  <si>
    <t>№ 33/2018 від 18.04.2018</t>
  </si>
  <si>
    <t>Послуги з організації екскурс.обслуг.</t>
  </si>
  <si>
    <t xml:space="preserve">  Акт №ОУ-0003195 від 21.12.2018 на суму 100282,00;Акт №ОУ-0003197 від 21.12.2018 на суму 220000,00;</t>
  </si>
  <si>
    <t>ГУ ДКСУ в м.Києві</t>
  </si>
  <si>
    <t>Кошторис</t>
  </si>
  <si>
    <t xml:space="preserve">зміцнення і розвиток міжнародних зв'язків </t>
  </si>
  <si>
    <t>авансовий звіт</t>
  </si>
  <si>
    <t>Реалізація Національної програми інформатизації</t>
  </si>
  <si>
    <t>0227520</t>
  </si>
  <si>
    <t>ТОВ "Спеціальні інформсистеми", 37268874, 03119 м.Київ вул.Білоруська 34 кв. 10 / юридична; 04080 м. Київ, вул. Кирилівська, 102, літера 1-Б/фактична</t>
  </si>
  <si>
    <t>без  проведення процедур закупівель</t>
  </si>
  <si>
    <t>Нагородження визначних людей відзнаками Голови Київської міської державної адміністрації та Київського міського Голови</t>
  </si>
  <si>
    <t>0220180</t>
  </si>
  <si>
    <t>ФОП Лещенко  ЄДРПОУ 2572505257</t>
  </si>
  <si>
    <t>№ 9/2019 від 07.02.2019</t>
  </si>
  <si>
    <t>видаткова накалдна № 167 від 21.08.19</t>
  </si>
  <si>
    <t>У тому числі за договорами, укладеним за звітний період:02.09.19—06.09.2019</t>
  </si>
  <si>
    <t>Видатки станом на 06.09.19 р.</t>
  </si>
  <si>
    <t>ТОВ "Пілот"</t>
  </si>
  <si>
    <t>№43/2019 від 03.05.16</t>
  </si>
  <si>
    <t>Послуги з розміщ. у готелях</t>
  </si>
  <si>
    <t>ТОВ "Саміт -книга" ЄДРПОУ 41224016; 04053, м. Київ, вул.Обсерваторна,25</t>
  </si>
  <si>
    <t>№ 84/2018 від 20.11.18 до 31.12.18</t>
  </si>
  <si>
    <t>вид. нак.  № 662  від 21.11.18 на суму 22400,00</t>
  </si>
  <si>
    <t>Акт № 25129 від 28.10.19. -9600.00грн.</t>
  </si>
  <si>
    <t>ФОП Кулініченко Владислав Геннадійович</t>
  </si>
  <si>
    <t>0220160</t>
  </si>
  <si>
    <t>Вода бутиль</t>
  </si>
  <si>
    <t>Органи виконавчої влади у м. Києві</t>
  </si>
  <si>
    <t>договір № 7 від 14.02.2020 /до 31.12.2020</t>
  </si>
  <si>
    <t>Обслуговування створення  КСЗІ ,ЗВДТ 4.11.10, 4.11.11</t>
  </si>
  <si>
    <t>№ 53/2020 від 04.05.2020</t>
  </si>
  <si>
    <t>послідовний та синхронний переклад</t>
  </si>
  <si>
    <t>відкриті торги</t>
  </si>
  <si>
    <t>акт.5 від 01.07.2020 на суму 177257,47 грн.</t>
  </si>
  <si>
    <t>Видатки станом на 10.07.2020р.</t>
  </si>
  <si>
    <t>У тому числі за договорами, укладеним за звітний період: 06.07.2020 —10.07.2020</t>
  </si>
  <si>
    <t>акт.6 від 03.08.2020 на суму 177257,47 грн.</t>
  </si>
  <si>
    <t>Створення  КСЗІавт.сист.кл."1" ,ЗВДТ 4.11.10, 4.11.11</t>
  </si>
  <si>
    <t>накл.1 від 03.08.2020 на суму 1776,00 грн.</t>
  </si>
  <si>
    <t>У тому числі за договорами, укладеним за звітний період: 10.08.2020 —14.08.2020</t>
  </si>
  <si>
    <t>Видатки станом на 14.08.2020р.</t>
  </si>
  <si>
    <t>02207520</t>
  </si>
  <si>
    <t>договір № 49 від 16.06.2020 /до 31.12.2020</t>
  </si>
  <si>
    <t>акт.7 від 03.09.2020 на суму 177257,47 грн.</t>
  </si>
  <si>
    <t>Розрах.департамент ПАТ АК Київводоканал</t>
  </si>
  <si>
    <t>Водопостачання</t>
  </si>
  <si>
    <t>Видатки станом на 11.09.2020р.</t>
  </si>
  <si>
    <t>У тому числі за договорами, укладеним за звітний період: 07.09.2020 — 11.09.2020</t>
  </si>
  <si>
    <t>акт 8 від 01.10.2020 на суму 177257,47 грн.</t>
  </si>
  <si>
    <t>У тому числі за договорами, укладеним за звітний період:  05.10.2020 — 09.10.2020</t>
  </si>
  <si>
    <t>Видатки станом на 09.10.2020р.</t>
  </si>
  <si>
    <t xml:space="preserve"> Акт: № 5 від 21.10.2020 на суму 12288,00</t>
  </si>
  <si>
    <t>Видатки станом на 30.10.2020р.</t>
  </si>
  <si>
    <t>У тому числі за договорами, укладеним за звітний період: 26.10.2020 - 30.10.2020</t>
  </si>
  <si>
    <t>АТ "Укрпошта"КМД</t>
  </si>
  <si>
    <t>Технічне обсуговування маркувальної машини</t>
  </si>
  <si>
    <t>КП "Київжитлоексплуатація"</t>
  </si>
  <si>
    <t>№ 24-503 від 10.02.2020 до 31.12.2020</t>
  </si>
  <si>
    <t>Послуги їдалень</t>
  </si>
  <si>
    <t>КП" Госпкомобслуговування"</t>
  </si>
  <si>
    <t>Обслуговування внутрішньобуд.систем</t>
  </si>
  <si>
    <t>ПАТ Укртелеком"</t>
  </si>
  <si>
    <t>Телекомунікаційні послуги</t>
  </si>
  <si>
    <t>Управління поліції охорони в м. Києві</t>
  </si>
  <si>
    <t>Централізована охорона майна</t>
  </si>
  <si>
    <t>Спостереження за пожежною сигналізацією</t>
  </si>
  <si>
    <t>ТОВ "Київські енергетичні послуги"</t>
  </si>
  <si>
    <t>Активна електроенергія</t>
  </si>
  <si>
    <t>Поштові послуги</t>
  </si>
  <si>
    <t>№9/2020 від 11.02.2020</t>
  </si>
  <si>
    <t xml:space="preserve">Послуги з ремонту та обслуговування обладнання
</t>
  </si>
  <si>
    <t>№506 від 01.12.2020р на суму 4656,96 грн.</t>
  </si>
  <si>
    <t>Оренда приміщення (компенсація за користування земельною ділянкою)</t>
  </si>
  <si>
    <t>Послуги з ремонту та обслуг.обладн.</t>
  </si>
  <si>
    <t>ТОВ "СОЛАРСОФТ"</t>
  </si>
  <si>
    <t xml:space="preserve"> № 6/2020 від 02.02.2021 до 31.12.2021</t>
  </si>
  <si>
    <t>Спрощена закупівля</t>
  </si>
  <si>
    <t>№2012280 від 26.01.21 до 31.12.2021</t>
  </si>
  <si>
    <t>K.U.-8097 від 01.02.21 до31.12.2021</t>
  </si>
  <si>
    <t>№ 5/2021 від 02.02.2021 до 31.12.2021</t>
  </si>
  <si>
    <t>ФОП Зуйкова Дарина Олегывна</t>
  </si>
  <si>
    <t>№ 12/2021 від 15.02.2021 до 31.12.2021</t>
  </si>
  <si>
    <t>№ 2085 від 10.04.2014 до 31.12.2021</t>
  </si>
  <si>
    <t>№ 9/29/18/ОБ/ОС від 03.02.2021</t>
  </si>
  <si>
    <t>№ 8/29/18/ОБ/ПС від 03.02.2021</t>
  </si>
  <si>
    <t>№ 12986/1-5-10-Т від 10.02.2015 по 31.12.2021</t>
  </si>
  <si>
    <t>№111.11.1.2-993 від 24.03.2021 до 31.12.2021</t>
  </si>
  <si>
    <t>№ 14-2020/0 від 03.03.2020 до 31.12.2021</t>
  </si>
  <si>
    <t>1199-2 від 29.05.2019</t>
  </si>
  <si>
    <t>Оплата посл. по оренді нежит. прим.за 2021р.</t>
  </si>
  <si>
    <t>акт № 1 від 25.03.2021 на суму 1,20 грн.</t>
  </si>
  <si>
    <t>№ 59/1199-2 від 29.05.2019 по 31.12.2021</t>
  </si>
  <si>
    <t>№ 18/2021 від 16.03.2021  по 31.12.2021</t>
  </si>
  <si>
    <t xml:space="preserve"> Консультац. послуги з   функціон та налашт прогр. Забез</t>
  </si>
  <si>
    <t>ФОП Анапрейчик О.В.</t>
  </si>
  <si>
    <t xml:space="preserve">послуги з обслуг програм забезп </t>
  </si>
  <si>
    <t>№ 15/2021 від 12.03.2021 по 31.12.2021</t>
  </si>
  <si>
    <t>№31577017П-Т121 від 24.03.2021 по 31.12.2021</t>
  </si>
  <si>
    <t>ПрАТ " ДТЕК Київські електромережі"</t>
  </si>
  <si>
    <t>№31577017 Р від 16.03.2021 по 31.12.2021</t>
  </si>
  <si>
    <t>розподіл електроенергії</t>
  </si>
  <si>
    <t xml:space="preserve"> Акт: № 10 від 01.03.2021 на суму 2400,00 грн.</t>
  </si>
  <si>
    <t>КП КМР "Центр публічних комунікації та інформації"</t>
  </si>
  <si>
    <t>інформаційне оголошення</t>
  </si>
  <si>
    <t>№ 16/2021 від 16.03.21 до 31.12.21</t>
  </si>
  <si>
    <t xml:space="preserve"> ТОВ "ДАНВЕР"</t>
  </si>
  <si>
    <t>№ 32/2021 від 06.04.2021 по 31.12.2021</t>
  </si>
  <si>
    <t>ТОВ "УКРІНФОРМСИСТЕМИ"</t>
  </si>
  <si>
    <t>договір № 6 від 18.02.2021/з 01.02.2021 по 31.12.2021</t>
  </si>
  <si>
    <t>У тому числі за договорами, укладеним за звітний період:  17.05.2021 — 31.05.2021</t>
  </si>
  <si>
    <t>Видатки станом на 31.05.2021р.</t>
  </si>
  <si>
    <t>акт №4 від 26.05.2021 на суму 177237,20</t>
  </si>
  <si>
    <t xml:space="preserve"> Акт: № 1 від 20.05.2021 на суму 85000,00 грн.</t>
  </si>
  <si>
    <t>ТОВ "Євромедіа Компані"</t>
  </si>
  <si>
    <t>№ 40/2021 від 29.04.2021</t>
  </si>
  <si>
    <t>Послуги туристичних агенств та подібні послуги</t>
  </si>
  <si>
    <t>№ UA-2021-03-18-008606-c від 29.04.2021 р.</t>
  </si>
  <si>
    <t>ДП "ДІЯ"</t>
  </si>
  <si>
    <t>№ 34/2021 від 12.04.21 до 31.12.21</t>
  </si>
  <si>
    <t>Електронні довірчі послуги</t>
  </si>
  <si>
    <t>№ 7677 від 02.06.2021 на суму 750,00</t>
  </si>
  <si>
    <t>ТОВ"СЕРВІС 24 УКРАЇНА"</t>
  </si>
  <si>
    <t>№ 36/2021 від 14.04.2021 по 31.12.2021</t>
  </si>
  <si>
    <t>послуги з тех. обсл. та ремлнту охолоджув. устоновок</t>
  </si>
  <si>
    <t>Послуги телефонного зв'язку</t>
  </si>
  <si>
    <t>ПрАТ "КИЇВСТАР"</t>
  </si>
  <si>
    <t>№ КК151/2021 від 19.04.2021 до 31.12.2021</t>
  </si>
  <si>
    <t>Послуги мобільного звязку</t>
  </si>
  <si>
    <t>ТОВ "Сучасні інформаційні технології "Інсіт"</t>
  </si>
  <si>
    <t>№ 19/2021 від 17.03.2021 до 31.12.2021</t>
  </si>
  <si>
    <t>Технічне обсуговування і ремонт офісної техніки</t>
  </si>
  <si>
    <t>№ 31/2021 від 06.04.2021 до 31.12.2021</t>
  </si>
  <si>
    <t>Послуги з заправки та відновлення картриджу</t>
  </si>
  <si>
    <t>ТОВ "Укрком"</t>
  </si>
  <si>
    <t>№ 50/2021 від 07.06.2021 по 31.12.2021</t>
  </si>
  <si>
    <t>ТОВ "ГЕРОЛЬДМАСТЕР"</t>
  </si>
  <si>
    <t>№ 52/2021 від 10.06.2021 до 31.12.2021</t>
  </si>
  <si>
    <t>нагородна продукція</t>
  </si>
  <si>
    <t>РН-0000111 від 01.07.21 р на суму 57960,00 грн.</t>
  </si>
  <si>
    <t xml:space="preserve"> акт  № 395 від 06.07.21 на суму 4452,00 грн.</t>
  </si>
  <si>
    <t>ТОВ "Тур. Ком-я "Київський Супутник"</t>
  </si>
  <si>
    <t>№ 41/2021 від 30.04.2021</t>
  </si>
  <si>
    <t>Відкриті торги</t>
  </si>
  <si>
    <t>UA-202 1 -03-2 3-002000-c від 30.04.2021 р.</t>
  </si>
  <si>
    <t>Послуги з розміщення у готелях</t>
  </si>
  <si>
    <t>ТОВ "Міжнародні бізнес рішення"</t>
  </si>
  <si>
    <t>№ 35/2021 від 13.04.2021</t>
  </si>
  <si>
    <t>Спрощена процедура</t>
  </si>
  <si>
    <t>UA-2021-03-16-006570-c від 13.04.2021 р.</t>
  </si>
  <si>
    <t>Послуги з письмового перекладу</t>
  </si>
  <si>
    <t>№ 55/2021 від 25.06.2021</t>
  </si>
  <si>
    <t>U A-2021 -04-20 -008868-a від 25.06.2021 р.</t>
  </si>
  <si>
    <t>Послуги з професійного послідовного та синхронного  перекладів</t>
  </si>
  <si>
    <t>ФОП Павлик Ігор Григорович</t>
  </si>
  <si>
    <t>№ 33/2021 від 09.04.2021</t>
  </si>
  <si>
    <t>UA-2021-03-16-01261 1-c від 09.04.2021 р.</t>
  </si>
  <si>
    <t>Послуги щодо забезпечення проведення протокольних заходів</t>
  </si>
  <si>
    <t>Акт № ОУ-0000844 від 19.07.2021 на суму 6141,00 грн.</t>
  </si>
  <si>
    <t>№59/2021 від 19.07.2021 до31.12.2021</t>
  </si>
  <si>
    <t xml:space="preserve">багатофункціональні прилади; </t>
  </si>
  <si>
    <t>тендерна закупівля</t>
  </si>
  <si>
    <t xml:space="preserve"> №PR80785 від 23.07.21 р. на суму 489960,00</t>
  </si>
  <si>
    <t>акт № 4 від 22.07.21 на суму 1198,98</t>
  </si>
  <si>
    <t>ТОВ"ФЛАЙ ТЕХНОЛОДЖІ"</t>
  </si>
  <si>
    <t>№ 58/2021 від 30.06.2021  до 31.12.2021</t>
  </si>
  <si>
    <t>ремонт квадрокоптеру</t>
  </si>
  <si>
    <t>№ 2224 від 19.07.2021 на суму 5100 грн.</t>
  </si>
  <si>
    <t>ФОП  Цибуля Олександр Володимирович</t>
  </si>
  <si>
    <t>№49/2021 від 07.06.21 по 31.12.2021</t>
  </si>
  <si>
    <t>Послуги з монтажу замка електромагнітного</t>
  </si>
  <si>
    <t>договір № 31 від 29.06.2021/з 29.06.2021 по 31.12.2021</t>
  </si>
  <si>
    <t>Створення та атестація КТЗІ на обєктах інформаційної діяльності, ЗВДТ 4.11.10,4.11.11.</t>
  </si>
  <si>
    <t>договір № 6 від 18.02.2021/з 18.02.2021 по 31.12.2021</t>
  </si>
  <si>
    <t xml:space="preserve">витрати на відрядження </t>
  </si>
  <si>
    <t>ФОП Міщук Валерій Сергійович</t>
  </si>
  <si>
    <t>№ 67/2021 від 04.08.21 по 31.12.21</t>
  </si>
  <si>
    <t>дивани</t>
  </si>
  <si>
    <t>№323 від 06.08.21р. на суму 17590,00 грн.</t>
  </si>
  <si>
    <t xml:space="preserve"> № 65/2020 від 03.08.2021 до 31.12.2021</t>
  </si>
  <si>
    <t>Обробка кулерів</t>
  </si>
  <si>
    <t>акт № 356995790 від 09.08.2021 на суму 3900,00</t>
  </si>
  <si>
    <t>акт № 64 від 02.08.21; на суму 1700,00</t>
  </si>
  <si>
    <t>№ ОУ-0000142 від 06.08.21 на суму 8676,00</t>
  </si>
  <si>
    <t>№ ОУ-0000141 від 06.08.21 на суму 26880,00</t>
  </si>
  <si>
    <t>ТОВ "Навчально-виробничий консорциум "Вектор"</t>
  </si>
  <si>
    <t>№ 61/2021 від 28.07.2021 по 31.12.2021</t>
  </si>
  <si>
    <t>навчання</t>
  </si>
  <si>
    <t>акт № 863 від 03.08.2021 на суму 3650,00</t>
  </si>
  <si>
    <t xml:space="preserve"> акт № 4 від 25.08.2021 на суму 22558,50 грн., акт № 5 від 25.08.2021 на суму 42120,00 грн.</t>
  </si>
  <si>
    <t>накл. № 7 від 25.08.201 на суму 177237,20 грн.</t>
  </si>
  <si>
    <t>У тому числі за договорами, укладеним за звітний період:  16.08.2021 — 31.08.2021</t>
  </si>
  <si>
    <t>Видатки станом на 31.08.2021р.</t>
  </si>
  <si>
    <t>поверн.невикор.авансу</t>
  </si>
  <si>
    <t>ФОП Сломчинська Альбіна Петрівна</t>
  </si>
  <si>
    <t>№ 64/2021 від 03.08.21 по 31.12.21</t>
  </si>
  <si>
    <t>Штори</t>
  </si>
  <si>
    <t>№ 1 від 19.08.21р. на суму 33890,00 грн.</t>
  </si>
  <si>
    <t>витрати на відрядження</t>
  </si>
  <si>
    <t>витрат на відрядження зг. реєстру ав.зв № 10 від 17.08.2021</t>
  </si>
  <si>
    <t xml:space="preserve"> відрядження </t>
  </si>
  <si>
    <t>0220160 с</t>
  </si>
  <si>
    <t>СФ</t>
  </si>
  <si>
    <t>тендер</t>
  </si>
  <si>
    <t>ФОП Худобін Володимир Олександрович</t>
  </si>
  <si>
    <t>дог.№ 63/2021 від 02.08.21р. по 31.12.2021</t>
  </si>
  <si>
    <t>накл. накл. №167 від 11.08.21 р. на суму 41020,00</t>
  </si>
  <si>
    <t>очищувач повітря</t>
  </si>
  <si>
    <t>Акт № 5 від 02.09.2021 на суму 5000,00 грн.</t>
  </si>
  <si>
    <t xml:space="preserve">  Акт № 5 від 14.09.2021 на суму 928,47 грн.;       Акт № 6 від 14.09.2021 на суму 2715,27 грн.</t>
  </si>
  <si>
    <t>Акт № 2 від 02.09.2021 на суму 3200,00 грн.                 Акт № 3 від 14.09.2021 на суму 11200,00 грн.</t>
  </si>
  <si>
    <t xml:space="preserve">Акт № 3 від 02.09.2021 на суму 5565,00 грн.   </t>
  </si>
  <si>
    <t>У тому числі за договорами, укладеним за звітний період: 01.09.2021 - 17.09.2021</t>
  </si>
  <si>
    <t>Видатки станом на 17.09.2021р.</t>
  </si>
  <si>
    <t>У тому числі за договорами, укладеним за звітний період: 01.09.21-17.09.21</t>
  </si>
  <si>
    <t xml:space="preserve"> № 357002902 від 27.08.2021 на суму 2070,00 грн.,№ 357001763 від 25.08.2021 на суму 2070,00 грн.,,№ 357004501 від 01.09.2021 на суму 2070,00 грн., № 357007018 від 06.09.2021 на суму 2415,00 грн.,№ 357008839 від 10.09.2021 на суму 2070,00 грн.№ 357010301 від 15.09.2021 на суму 2070,00 грн.</t>
  </si>
  <si>
    <t>Н. № 0024 від 01.09.2021 на суму2743,20; № 0025 від 01.09.2021 на суму 3200,40;№ 0026 від 01.09.2021 на суму 1371,60;№ 0029 від 01.09.2021 на суму 1100,00;</t>
  </si>
  <si>
    <t>ТОВ "БУМВЕСТ"</t>
  </si>
  <si>
    <t>№ 68/2021 від 30.08.2021 до31.12.2021</t>
  </si>
  <si>
    <t>канцтовари</t>
  </si>
  <si>
    <t xml:space="preserve"> накл. №5191 від 10.09.21 р. на суму 71915,70</t>
  </si>
  <si>
    <t>ТОВ "Техностиль-ПРО"</t>
  </si>
  <si>
    <t>№56/2021 від 29.06.2021 до31.12.2021</t>
  </si>
  <si>
    <t>крісла офісні</t>
  </si>
  <si>
    <t>накл. № 2250 від 03.09.21 На суму 61360,80</t>
  </si>
  <si>
    <t>ТОВ "Виробничо-комерційна фірма "ВВ"</t>
  </si>
  <si>
    <t>шредери</t>
  </si>
  <si>
    <t>№ 71/2021 від 31.08.2021 до31.12.2021</t>
  </si>
  <si>
    <t>накл. №ВВВКФ972/46414 від 09.09.21 р.на суму 69954 грн.</t>
  </si>
  <si>
    <t xml:space="preserve">рах.№7 від 01.09.21р. на суму 19900 грн.,   </t>
  </si>
  <si>
    <t>акт  №357/9 від 14.09.21р. на суму 864,00 грн.</t>
  </si>
  <si>
    <t>№2085/2108 від 07.09.21;  на суму 1976,80 грн.</t>
  </si>
  <si>
    <t>№8 від 07.09.21 на суму 1223,29грн.</t>
  </si>
  <si>
    <t>№382 від 06.09.21 на суму1134,00 грн; .№333 від 06.09.21 на суму1575,00 грн.</t>
  </si>
  <si>
    <t>акт №.8200009920122807 від 31.08.2021 на суму 1527,19 грн.</t>
  </si>
  <si>
    <t>акт 8200000008108097 від 31.08.2021 на суму 2100,00 грн.</t>
  </si>
  <si>
    <t>рахунок -акт №116-15999251 від 31.08.21; на суму 5400,50 грн.</t>
  </si>
  <si>
    <t>№ PR80917 від 02.09.21 на суму 16210,08 грн.</t>
  </si>
  <si>
    <t>№ PR80916 від 02.09.21; на суму 19500,00 грн.</t>
  </si>
  <si>
    <t>№ 8 від 15.09.2021 на суму 4195,01 грн.</t>
  </si>
  <si>
    <t>№ 06/21 від 02.09.2021 на суму 16500,00 грн</t>
  </si>
  <si>
    <t xml:space="preserve"> акт №ПЧТ- 022966 від 14.09.21 р на суму 1362,80 грн.</t>
  </si>
  <si>
    <t xml:space="preserve"> акт  №ПЧТ- 022967 від 14.09.21р.,  на суму 1725,23 грн.</t>
  </si>
  <si>
    <t>№ 6-508 від 01.09.21; на суму 15660,00</t>
  </si>
  <si>
    <t>ТОВ "ЕКОКЛІН СІТІ"</t>
  </si>
  <si>
    <t>№24/2021 від 19.03.21 по 31.12.2021</t>
  </si>
  <si>
    <t>Послуги з прибирання</t>
  </si>
  <si>
    <t>послуги з прибирання</t>
  </si>
  <si>
    <t>акт № 98 від 01.09.21р.на суму 38763,50</t>
  </si>
  <si>
    <t>№8 від 07.09.21 на суму 329,94грн</t>
  </si>
  <si>
    <t xml:space="preserve">акту №31577017/8/1 від 07.09.21 р.на суму3819,47грн </t>
  </si>
  <si>
    <t>акту №250120024231-1 від 31.08.21р. на суму 582,08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</si>
</sst>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.00;[Red]#,##0.00"/>
    <numFmt numFmtId="175" formatCode="0.00;[Red]0.00"/>
    <numFmt numFmtId="176" formatCode="#,##0.00\ _₴"/>
    <numFmt numFmtId="177" formatCode="0.0"/>
    <numFmt numFmtId="178" formatCode="[$-422]d\ mmmm\ yyyy&quot; р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"/>
    <numFmt numFmtId="184" formatCode="0.0000"/>
    <numFmt numFmtId="185" formatCode="0.00000"/>
    <numFmt numFmtId="186" formatCode="0.000000"/>
    <numFmt numFmtId="187" formatCode="[$]dddd\,\ d\ mmmm\ yyyy\ &quot;г&quot;\."/>
    <numFmt numFmtId="188" formatCode="#,##0.00\ &quot;₴&quot;"/>
  </numFmts>
  <fonts count="59">
    <font>
      <sz val="8"/>
      <color indexed="8"/>
      <name val="Arial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Rockwell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sz val="6.5"/>
      <color indexed="8"/>
      <name val="Times New Roman"/>
      <family val="1"/>
    </font>
    <font>
      <b/>
      <sz val="11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Arial"/>
      <family val="2"/>
    </font>
    <font>
      <sz val="8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8" fillId="32" borderId="0" applyNumberFormat="0" applyBorder="0" applyAlignment="0" applyProtection="0"/>
  </cellStyleXfs>
  <cellXfs count="47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" fontId="8" fillId="0" borderId="11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176" fontId="8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6" xfId="0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vertical="center" textRotation="90" wrapText="1"/>
    </xf>
    <xf numFmtId="0" fontId="8" fillId="33" borderId="11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vertical="center" wrapText="1"/>
    </xf>
    <xf numFmtId="2" fontId="0" fillId="0" borderId="11" xfId="0" applyNumberFormat="1" applyFont="1" applyBorder="1" applyAlignment="1">
      <alignment horizontal="center" vertical="center"/>
    </xf>
    <xf numFmtId="0" fontId="8" fillId="0" borderId="10" xfId="0" applyNumberFormat="1" applyFont="1" applyFill="1" applyBorder="1" applyAlignment="1">
      <alignment vertical="center" textRotation="90" wrapText="1"/>
    </xf>
    <xf numFmtId="0" fontId="8" fillId="0" borderId="11" xfId="0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/>
    </xf>
    <xf numFmtId="2" fontId="8" fillId="0" borderId="12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 wrapText="1"/>
    </xf>
    <xf numFmtId="2" fontId="8" fillId="0" borderId="21" xfId="0" applyNumberFormat="1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2" fontId="11" fillId="0" borderId="16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11" fillId="0" borderId="2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49" fontId="8" fillId="0" borderId="12" xfId="0" applyNumberFormat="1" applyFont="1" applyFill="1" applyBorder="1" applyAlignment="1">
      <alignment vertical="center" textRotation="90" wrapText="1"/>
    </xf>
    <xf numFmtId="0" fontId="8" fillId="0" borderId="23" xfId="0" applyFont="1" applyFill="1" applyBorder="1" applyAlignment="1">
      <alignment vertical="center" wrapText="1"/>
    </xf>
    <xf numFmtId="4" fontId="11" fillId="0" borderId="12" xfId="0" applyNumberFormat="1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4" fontId="11" fillId="0" borderId="24" xfId="0" applyNumberFormat="1" applyFont="1" applyFill="1" applyBorder="1" applyAlignment="1">
      <alignment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2" fontId="11" fillId="0" borderId="25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8" fillId="0" borderId="12" xfId="0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2" fontId="8" fillId="0" borderId="26" xfId="0" applyNumberFormat="1" applyFont="1" applyBorder="1" applyAlignment="1">
      <alignment horizontal="center" vertical="center"/>
    </xf>
    <xf numFmtId="4" fontId="2" fillId="0" borderId="0" xfId="0" applyNumberFormat="1" applyFont="1" applyFill="1" applyAlignment="1">
      <alignment horizontal="center"/>
    </xf>
    <xf numFmtId="2" fontId="2" fillId="34" borderId="12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49" fontId="2" fillId="34" borderId="12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vertical="center" textRotation="90" wrapText="1"/>
    </xf>
    <xf numFmtId="0" fontId="11" fillId="0" borderId="13" xfId="0" applyFont="1" applyFill="1" applyBorder="1" applyAlignment="1">
      <alignment vertical="center" wrapText="1"/>
    </xf>
    <xf numFmtId="2" fontId="11" fillId="0" borderId="13" xfId="0" applyNumberFormat="1" applyFont="1" applyFill="1" applyBorder="1" applyAlignment="1">
      <alignment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2" fontId="11" fillId="0" borderId="13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vertical="center" textRotation="90" wrapText="1"/>
    </xf>
    <xf numFmtId="0" fontId="11" fillId="0" borderId="11" xfId="0" applyFont="1" applyFill="1" applyBorder="1" applyAlignment="1">
      <alignment vertical="center" wrapText="1"/>
    </xf>
    <xf numFmtId="2" fontId="11" fillId="0" borderId="11" xfId="0" applyNumberFormat="1" applyFont="1" applyFill="1" applyBorder="1" applyAlignment="1">
      <alignment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0" fillId="0" borderId="28" xfId="0" applyBorder="1" applyAlignment="1">
      <alignment/>
    </xf>
    <xf numFmtId="49" fontId="8" fillId="34" borderId="27" xfId="0" applyNumberFormat="1" applyFont="1" applyFill="1" applyBorder="1" applyAlignment="1">
      <alignment horizontal="center" vertical="center" textRotation="90" wrapText="1"/>
    </xf>
    <xf numFmtId="49" fontId="8" fillId="34" borderId="15" xfId="0" applyNumberFormat="1" applyFont="1" applyFill="1" applyBorder="1" applyAlignment="1">
      <alignment vertical="center" textRotation="90" wrapText="1"/>
    </xf>
    <xf numFmtId="49" fontId="8" fillId="34" borderId="27" xfId="0" applyNumberFormat="1" applyFont="1" applyFill="1" applyBorder="1" applyAlignment="1">
      <alignment vertical="center" textRotation="90" wrapText="1"/>
    </xf>
    <xf numFmtId="49" fontId="8" fillId="34" borderId="22" xfId="0" applyNumberFormat="1" applyFont="1" applyFill="1" applyBorder="1" applyAlignment="1">
      <alignment vertical="center" textRotation="90" wrapText="1"/>
    </xf>
    <xf numFmtId="49" fontId="18" fillId="34" borderId="26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/>
    </xf>
    <xf numFmtId="4" fontId="2" fillId="34" borderId="12" xfId="0" applyNumberFormat="1" applyFont="1" applyFill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24" xfId="0" applyNumberFormat="1" applyFont="1" applyBorder="1" applyAlignment="1">
      <alignment horizontal="center" vertical="center"/>
    </xf>
    <xf numFmtId="2" fontId="2" fillId="34" borderId="12" xfId="0" applyNumberFormat="1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top" wrapText="1"/>
    </xf>
    <xf numFmtId="0" fontId="18" fillId="34" borderId="12" xfId="0" applyFont="1" applyFill="1" applyBorder="1" applyAlignment="1">
      <alignment horizontal="center" vertical="center" wrapText="1"/>
    </xf>
    <xf numFmtId="176" fontId="2" fillId="34" borderId="24" xfId="0" applyNumberFormat="1" applyFont="1" applyFill="1" applyBorder="1" applyAlignment="1">
      <alignment horizontal="center" vertical="center" wrapText="1"/>
    </xf>
    <xf numFmtId="176" fontId="2" fillId="34" borderId="12" xfId="0" applyNumberFormat="1" applyFont="1" applyFill="1" applyBorder="1" applyAlignment="1">
      <alignment horizontal="center" vertical="center" wrapText="1"/>
    </xf>
    <xf numFmtId="176" fontId="2" fillId="34" borderId="12" xfId="0" applyNumberFormat="1" applyFont="1" applyFill="1" applyBorder="1" applyAlignment="1">
      <alignment horizontal="center" vertical="center"/>
    </xf>
    <xf numFmtId="49" fontId="18" fillId="34" borderId="12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2" fontId="2" fillId="34" borderId="12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176" fontId="2" fillId="34" borderId="12" xfId="0" applyNumberFormat="1" applyFont="1" applyFill="1" applyBorder="1" applyAlignment="1">
      <alignment horizontal="center" vertical="center" wrapText="1"/>
    </xf>
    <xf numFmtId="2" fontId="2" fillId="34" borderId="0" xfId="0" applyNumberFormat="1" applyFont="1" applyFill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2" fontId="18" fillId="34" borderId="22" xfId="0" applyNumberFormat="1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12" xfId="0" applyFont="1" applyBorder="1" applyAlignment="1">
      <alignment horizontal="center" vertical="center"/>
    </xf>
    <xf numFmtId="0" fontId="20" fillId="0" borderId="0" xfId="0" applyFont="1" applyAlignment="1">
      <alignment/>
    </xf>
    <xf numFmtId="2" fontId="5" fillId="0" borderId="26" xfId="0" applyNumberFormat="1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 wrapText="1"/>
    </xf>
    <xf numFmtId="2" fontId="5" fillId="0" borderId="21" xfId="0" applyNumberFormat="1" applyFont="1" applyBorder="1" applyAlignment="1">
      <alignment horizontal="center" vertical="center" wrapText="1"/>
    </xf>
    <xf numFmtId="2" fontId="5" fillId="0" borderId="20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vertical="center" textRotation="90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NumberFormat="1" applyFont="1" applyFill="1" applyBorder="1" applyAlignment="1">
      <alignment vertical="center" textRotation="90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3" xfId="0" applyNumberFormat="1" applyFont="1" applyFill="1" applyBorder="1" applyAlignment="1">
      <alignment vertical="center" textRotation="90" wrapText="1"/>
    </xf>
    <xf numFmtId="0" fontId="5" fillId="0" borderId="13" xfId="0" applyFont="1" applyFill="1" applyBorder="1" applyAlignment="1">
      <alignment vertical="center" wrapText="1"/>
    </xf>
    <xf numFmtId="4" fontId="2" fillId="34" borderId="12" xfId="0" applyNumberFormat="1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20" fillId="0" borderId="29" xfId="0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4" fontId="5" fillId="0" borderId="28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 wrapText="1"/>
    </xf>
    <xf numFmtId="2" fontId="2" fillId="34" borderId="22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 wrapText="1"/>
    </xf>
    <xf numFmtId="4" fontId="2" fillId="34" borderId="27" xfId="0" applyNumberFormat="1" applyFont="1" applyFill="1" applyBorder="1" applyAlignment="1">
      <alignment vertical="center" wrapText="1"/>
    </xf>
    <xf numFmtId="4" fontId="2" fillId="34" borderId="22" xfId="0" applyNumberFormat="1" applyFont="1" applyFill="1" applyBorder="1" applyAlignment="1">
      <alignment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4" fontId="2" fillId="34" borderId="12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 vertical="center"/>
    </xf>
    <xf numFmtId="4" fontId="5" fillId="0" borderId="27" xfId="0" applyNumberFormat="1" applyFont="1" applyBorder="1" applyAlignment="1">
      <alignment horizontal="center" vertical="center" wrapText="1"/>
    </xf>
    <xf numFmtId="4" fontId="5" fillId="0" borderId="30" xfId="0" applyNumberFormat="1" applyFont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vertical="center"/>
    </xf>
    <xf numFmtId="4" fontId="5" fillId="0" borderId="29" xfId="0" applyNumberFormat="1" applyFont="1" applyBorder="1" applyAlignment="1">
      <alignment horizontal="center" vertical="center" wrapText="1"/>
    </xf>
    <xf numFmtId="4" fontId="17" fillId="0" borderId="27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4" fontId="2" fillId="34" borderId="12" xfId="0" applyNumberFormat="1" applyFont="1" applyFill="1" applyBorder="1" applyAlignment="1">
      <alignment horizontal="center" vertical="center" wrapText="1"/>
    </xf>
    <xf numFmtId="4" fontId="2" fillId="34" borderId="22" xfId="0" applyNumberFormat="1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0" fontId="0" fillId="0" borderId="31" xfId="0" applyBorder="1" applyAlignment="1">
      <alignment/>
    </xf>
    <xf numFmtId="0" fontId="24" fillId="0" borderId="0" xfId="0" applyFont="1" applyFill="1" applyBorder="1" applyAlignment="1">
      <alignment vertical="center" wrapText="1"/>
    </xf>
    <xf numFmtId="0" fontId="24" fillId="0" borderId="0" xfId="0" applyNumberFormat="1" applyFont="1" applyFill="1" applyBorder="1" applyAlignment="1">
      <alignment vertical="center" textRotation="90" wrapText="1"/>
    </xf>
    <xf numFmtId="49" fontId="2" fillId="34" borderId="32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2" fontId="2" fillId="34" borderId="22" xfId="0" applyNumberFormat="1" applyFont="1" applyFill="1" applyBorder="1" applyAlignment="1">
      <alignment horizontal="center" vertical="center" wrapText="1"/>
    </xf>
    <xf numFmtId="2" fontId="2" fillId="34" borderId="33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4" fontId="2" fillId="34" borderId="12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4" fontId="17" fillId="0" borderId="15" xfId="0" applyNumberFormat="1" applyFont="1" applyBorder="1" applyAlignment="1">
      <alignment horizontal="center" vertical="center"/>
    </xf>
    <xf numFmtId="4" fontId="17" fillId="0" borderId="23" xfId="0" applyNumberFormat="1" applyFont="1" applyBorder="1" applyAlignment="1">
      <alignment horizontal="center" vertical="center" wrapText="1"/>
    </xf>
    <xf numFmtId="4" fontId="17" fillId="0" borderId="12" xfId="0" applyNumberFormat="1" applyFont="1" applyBorder="1" applyAlignment="1">
      <alignment horizontal="center" vertical="center" wrapText="1"/>
    </xf>
    <xf numFmtId="2" fontId="17" fillId="0" borderId="12" xfId="0" applyNumberFormat="1" applyFont="1" applyBorder="1" applyAlignment="1">
      <alignment horizontal="center" vertical="center" wrapText="1"/>
    </xf>
    <xf numFmtId="4" fontId="17" fillId="0" borderId="0" xfId="0" applyNumberFormat="1" applyFont="1" applyAlignment="1">
      <alignment horizontal="center" vertical="center" wrapText="1"/>
    </xf>
    <xf numFmtId="4" fontId="17" fillId="0" borderId="22" xfId="0" applyNumberFormat="1" applyFont="1" applyBorder="1" applyAlignment="1">
      <alignment horizontal="center" vertical="center" wrapText="1"/>
    </xf>
    <xf numFmtId="2" fontId="17" fillId="0" borderId="15" xfId="0" applyNumberFormat="1" applyFont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4" fontId="22" fillId="0" borderId="12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2" fontId="22" fillId="0" borderId="12" xfId="0" applyNumberFormat="1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4" fontId="2" fillId="34" borderId="12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wrapText="1"/>
    </xf>
    <xf numFmtId="4" fontId="2" fillId="0" borderId="12" xfId="0" applyNumberFormat="1" applyFont="1" applyFill="1" applyBorder="1" applyAlignment="1">
      <alignment horizontal="center" wrapText="1"/>
    </xf>
    <xf numFmtId="2" fontId="2" fillId="0" borderId="12" xfId="0" applyNumberFormat="1" applyFont="1" applyFill="1" applyBorder="1" applyAlignment="1">
      <alignment horizontal="center"/>
    </xf>
    <xf numFmtId="4" fontId="2" fillId="34" borderId="12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4" fontId="2" fillId="0" borderId="34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" fontId="2" fillId="34" borderId="12" xfId="0" applyNumberFormat="1" applyFont="1" applyFill="1" applyBorder="1" applyAlignment="1">
      <alignment vertical="center" wrapText="1"/>
    </xf>
    <xf numFmtId="4" fontId="2" fillId="34" borderId="12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4" fontId="2" fillId="34" borderId="15" xfId="0" applyNumberFormat="1" applyFont="1" applyFill="1" applyBorder="1" applyAlignment="1">
      <alignment horizontal="center" vertical="center" wrapText="1"/>
    </xf>
    <xf numFmtId="4" fontId="2" fillId="34" borderId="27" xfId="0" applyNumberFormat="1" applyFont="1" applyFill="1" applyBorder="1" applyAlignment="1">
      <alignment horizontal="center" vertical="center" wrapText="1"/>
    </xf>
    <xf numFmtId="4" fontId="2" fillId="34" borderId="22" xfId="0" applyNumberFormat="1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textRotation="90" wrapText="1"/>
    </xf>
    <xf numFmtId="4" fontId="2" fillId="34" borderId="12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center" vertical="center" wrapText="1"/>
    </xf>
    <xf numFmtId="0" fontId="18" fillId="34" borderId="22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49" fontId="2" fillId="34" borderId="12" xfId="0" applyNumberFormat="1" applyFont="1" applyFill="1" applyBorder="1" applyAlignment="1">
      <alignment horizontal="center" vertical="center" textRotation="90" wrapText="1"/>
    </xf>
    <xf numFmtId="0" fontId="2" fillId="34" borderId="12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2" fontId="5" fillId="0" borderId="27" xfId="0" applyNumberFormat="1" applyFont="1" applyFill="1" applyBorder="1" applyAlignment="1">
      <alignment horizontal="center" vertical="center" wrapText="1"/>
    </xf>
    <xf numFmtId="2" fontId="5" fillId="0" borderId="22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5" fillId="0" borderId="27" xfId="0" applyNumberFormat="1" applyFont="1" applyBorder="1" applyAlignment="1">
      <alignment horizontal="center" vertical="center" wrapText="1"/>
    </xf>
    <xf numFmtId="176" fontId="5" fillId="0" borderId="22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/>
    </xf>
    <xf numFmtId="0" fontId="5" fillId="0" borderId="35" xfId="0" applyNumberFormat="1" applyFont="1" applyFill="1" applyBorder="1" applyAlignment="1">
      <alignment horizontal="center" vertical="center" textRotation="90" wrapText="1"/>
    </xf>
    <xf numFmtId="0" fontId="5" fillId="0" borderId="29" xfId="0" applyNumberFormat="1" applyFont="1" applyFill="1" applyBorder="1" applyAlignment="1">
      <alignment horizontal="center" vertical="center" textRotation="90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176" fontId="5" fillId="0" borderId="32" xfId="0" applyNumberFormat="1" applyFont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 vertical="center" wrapText="1"/>
    </xf>
    <xf numFmtId="4" fontId="5" fillId="0" borderId="22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15" xfId="0" applyNumberFormat="1" applyFont="1" applyFill="1" applyBorder="1" applyAlignment="1">
      <alignment horizontal="center" vertical="center" textRotation="90" wrapText="1"/>
    </xf>
    <xf numFmtId="0" fontId="17" fillId="0" borderId="27" xfId="0" applyNumberFormat="1" applyFont="1" applyFill="1" applyBorder="1" applyAlignment="1">
      <alignment horizontal="center" vertical="center" textRotation="90" wrapText="1"/>
    </xf>
    <xf numFmtId="0" fontId="17" fillId="0" borderId="22" xfId="0" applyNumberFormat="1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4" fontId="17" fillId="0" borderId="15" xfId="0" applyNumberFormat="1" applyFont="1" applyBorder="1" applyAlignment="1">
      <alignment horizontal="center" vertical="center"/>
    </xf>
    <xf numFmtId="4" fontId="17" fillId="0" borderId="27" xfId="0" applyNumberFormat="1" applyFont="1" applyBorder="1" applyAlignment="1">
      <alignment horizontal="center" vertical="center"/>
    </xf>
    <xf numFmtId="4" fontId="17" fillId="0" borderId="22" xfId="0" applyNumberFormat="1" applyFont="1" applyBorder="1" applyAlignment="1">
      <alignment horizontal="center" vertical="center"/>
    </xf>
    <xf numFmtId="4" fontId="17" fillId="0" borderId="15" xfId="0" applyNumberFormat="1" applyFont="1" applyBorder="1" applyAlignment="1">
      <alignment horizontal="center" vertical="center" wrapText="1"/>
    </xf>
    <xf numFmtId="4" fontId="17" fillId="0" borderId="27" xfId="0" applyNumberFormat="1" applyFont="1" applyBorder="1" applyAlignment="1">
      <alignment horizontal="center" vertical="center" wrapText="1"/>
    </xf>
    <xf numFmtId="4" fontId="17" fillId="0" borderId="22" xfId="0" applyNumberFormat="1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" fontId="17" fillId="0" borderId="34" xfId="0" applyNumberFormat="1" applyFont="1" applyBorder="1" applyAlignment="1">
      <alignment horizontal="center" vertical="center" wrapText="1"/>
    </xf>
    <xf numFmtId="4" fontId="17" fillId="0" borderId="30" xfId="0" applyNumberFormat="1" applyFont="1" applyBorder="1" applyAlignment="1">
      <alignment horizontal="center" vertical="center" wrapText="1"/>
    </xf>
    <xf numFmtId="4" fontId="17" fillId="0" borderId="33" xfId="0" applyNumberFormat="1" applyFont="1" applyBorder="1" applyAlignment="1">
      <alignment horizontal="center" vertical="center" wrapText="1"/>
    </xf>
    <xf numFmtId="49" fontId="17" fillId="0" borderId="15" xfId="0" applyNumberFormat="1" applyFont="1" applyBorder="1" applyAlignment="1">
      <alignment horizontal="center" vertical="center"/>
    </xf>
    <xf numFmtId="49" fontId="17" fillId="0" borderId="27" xfId="0" applyNumberFormat="1" applyFont="1" applyBorder="1" applyAlignment="1">
      <alignment horizontal="center" vertical="center"/>
    </xf>
    <xf numFmtId="49" fontId="17" fillId="0" borderId="22" xfId="0" applyNumberFormat="1" applyFont="1" applyBorder="1" applyAlignment="1">
      <alignment horizontal="center" vertical="center"/>
    </xf>
    <xf numFmtId="4" fontId="17" fillId="0" borderId="35" xfId="0" applyNumberFormat="1" applyFont="1" applyBorder="1" applyAlignment="1">
      <alignment horizontal="center" vertical="center" wrapText="1"/>
    </xf>
    <xf numFmtId="4" fontId="17" fillId="0" borderId="29" xfId="0" applyNumberFormat="1" applyFont="1" applyBorder="1" applyAlignment="1">
      <alignment horizontal="center" vertical="center" wrapText="1"/>
    </xf>
    <xf numFmtId="4" fontId="17" fillId="0" borderId="32" xfId="0" applyNumberFormat="1" applyFont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2" fontId="22" fillId="0" borderId="15" xfId="0" applyNumberFormat="1" applyFont="1" applyFill="1" applyBorder="1" applyAlignment="1">
      <alignment horizontal="center" vertical="center" wrapText="1"/>
    </xf>
    <xf numFmtId="2" fontId="22" fillId="0" borderId="22" xfId="0" applyNumberFormat="1" applyFont="1" applyFill="1" applyBorder="1" applyAlignment="1">
      <alignment horizontal="center" vertical="center" wrapText="1"/>
    </xf>
    <xf numFmtId="4" fontId="22" fillId="34" borderId="15" xfId="0" applyNumberFormat="1" applyFont="1" applyFill="1" applyBorder="1" applyAlignment="1">
      <alignment horizontal="center" vertical="center"/>
    </xf>
    <xf numFmtId="4" fontId="22" fillId="34" borderId="27" xfId="0" applyNumberFormat="1" applyFont="1" applyFill="1" applyBorder="1" applyAlignment="1">
      <alignment horizontal="center" vertical="center"/>
    </xf>
    <xf numFmtId="4" fontId="22" fillId="34" borderId="22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4" fontId="22" fillId="0" borderId="15" xfId="0" applyNumberFormat="1" applyFont="1" applyFill="1" applyBorder="1" applyAlignment="1">
      <alignment horizontal="center" vertical="center" wrapText="1"/>
    </xf>
    <xf numFmtId="4" fontId="22" fillId="0" borderId="22" xfId="0" applyNumberFormat="1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49" fontId="22" fillId="0" borderId="22" xfId="0" applyNumberFormat="1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49" fontId="22" fillId="34" borderId="15" xfId="0" applyNumberFormat="1" applyFont="1" applyFill="1" applyBorder="1" applyAlignment="1">
      <alignment horizontal="center" vertical="center" textRotation="90" wrapText="1"/>
    </xf>
    <xf numFmtId="49" fontId="22" fillId="34" borderId="27" xfId="0" applyNumberFormat="1" applyFont="1" applyFill="1" applyBorder="1" applyAlignment="1">
      <alignment horizontal="center" vertical="center" textRotation="90" wrapText="1"/>
    </xf>
    <xf numFmtId="49" fontId="22" fillId="34" borderId="22" xfId="0" applyNumberFormat="1" applyFont="1" applyFill="1" applyBorder="1" applyAlignment="1">
      <alignment horizontal="center" vertical="center" textRotation="90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/>
    </xf>
    <xf numFmtId="0" fontId="22" fillId="34" borderId="27" xfId="0" applyFont="1" applyFill="1" applyBorder="1" applyAlignment="1">
      <alignment horizontal="center" vertical="center"/>
    </xf>
    <xf numFmtId="0" fontId="22" fillId="34" borderId="22" xfId="0" applyFont="1" applyFill="1" applyBorder="1" applyAlignment="1">
      <alignment horizontal="center" vertical="center"/>
    </xf>
    <xf numFmtId="0" fontId="22" fillId="34" borderId="36" xfId="0" applyFont="1" applyFill="1" applyBorder="1" applyAlignment="1">
      <alignment horizontal="center" vertical="center" wrapText="1"/>
    </xf>
    <xf numFmtId="0" fontId="22" fillId="34" borderId="27" xfId="0" applyFont="1" applyFill="1" applyBorder="1" applyAlignment="1">
      <alignment horizontal="center" vertical="center" wrapText="1"/>
    </xf>
    <xf numFmtId="0" fontId="22" fillId="34" borderId="33" xfId="0" applyFont="1" applyFill="1" applyBorder="1" applyAlignment="1">
      <alignment horizontal="center" vertical="center" wrapText="1"/>
    </xf>
    <xf numFmtId="49" fontId="22" fillId="34" borderId="15" xfId="0" applyNumberFormat="1" applyFont="1" applyFill="1" applyBorder="1" applyAlignment="1">
      <alignment horizontal="center" vertical="center" wrapText="1"/>
    </xf>
    <xf numFmtId="49" fontId="22" fillId="34" borderId="27" xfId="0" applyNumberFormat="1" applyFont="1" applyFill="1" applyBorder="1" applyAlignment="1">
      <alignment horizontal="center" vertical="center" wrapText="1"/>
    </xf>
    <xf numFmtId="49" fontId="22" fillId="34" borderId="22" xfId="0" applyNumberFormat="1" applyFont="1" applyFill="1" applyBorder="1" applyAlignment="1">
      <alignment horizontal="center" vertical="center" wrapText="1"/>
    </xf>
    <xf numFmtId="49" fontId="22" fillId="34" borderId="36" xfId="0" applyNumberFormat="1" applyFont="1" applyFill="1" applyBorder="1" applyAlignment="1">
      <alignment horizontal="center" vertical="center" wrapText="1"/>
    </xf>
    <xf numFmtId="0" fontId="22" fillId="34" borderId="22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4" fontId="22" fillId="34" borderId="36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74" fontId="8" fillId="0" borderId="39" xfId="0" applyNumberFormat="1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 wrapText="1"/>
    </xf>
    <xf numFmtId="4" fontId="8" fillId="33" borderId="19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4" fontId="8" fillId="0" borderId="41" xfId="0" applyNumberFormat="1" applyFont="1" applyBorder="1" applyAlignment="1">
      <alignment horizontal="center" vertical="center" wrapText="1"/>
    </xf>
    <xf numFmtId="4" fontId="8" fillId="0" borderId="39" xfId="0" applyNumberFormat="1" applyFont="1" applyBorder="1" applyAlignment="1">
      <alignment horizontal="center" vertical="center" wrapText="1"/>
    </xf>
    <xf numFmtId="2" fontId="8" fillId="0" borderId="39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75" fontId="11" fillId="0" borderId="11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4" fontId="8" fillId="33" borderId="11" xfId="0" applyNumberFormat="1" applyFont="1" applyFill="1" applyBorder="1" applyAlignment="1">
      <alignment horizontal="center" vertical="center" wrapText="1"/>
    </xf>
    <xf numFmtId="175" fontId="11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49" fontId="8" fillId="0" borderId="38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4" fontId="8" fillId="34" borderId="49" xfId="0" applyNumberFormat="1" applyFont="1" applyFill="1" applyBorder="1" applyAlignment="1">
      <alignment horizontal="center" vertical="center"/>
    </xf>
    <xf numFmtId="4" fontId="8" fillId="34" borderId="29" xfId="0" applyNumberFormat="1" applyFont="1" applyFill="1" applyBorder="1" applyAlignment="1">
      <alignment horizontal="center" vertical="center"/>
    </xf>
    <xf numFmtId="4" fontId="8" fillId="34" borderId="15" xfId="0" applyNumberFormat="1" applyFont="1" applyFill="1" applyBorder="1" applyAlignment="1">
      <alignment horizontal="center" vertical="center"/>
    </xf>
    <xf numFmtId="4" fontId="8" fillId="34" borderId="27" xfId="0" applyNumberFormat="1" applyFont="1" applyFill="1" applyBorder="1" applyAlignment="1">
      <alignment horizontal="center" vertical="center"/>
    </xf>
    <xf numFmtId="49" fontId="8" fillId="34" borderId="50" xfId="0" applyNumberFormat="1" applyFont="1" applyFill="1" applyBorder="1" applyAlignment="1">
      <alignment horizontal="center" vertical="center" wrapText="1"/>
    </xf>
    <xf numFmtId="49" fontId="8" fillId="34" borderId="0" xfId="0" applyNumberFormat="1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4" borderId="27" xfId="0" applyFont="1" applyFill="1" applyBorder="1" applyAlignment="1">
      <alignment horizontal="center" vertical="center" wrapText="1"/>
    </xf>
    <xf numFmtId="0" fontId="8" fillId="34" borderId="51" xfId="0" applyFont="1" applyFill="1" applyBorder="1" applyAlignment="1">
      <alignment horizontal="center" vertical="center" wrapText="1"/>
    </xf>
    <xf numFmtId="0" fontId="8" fillId="34" borderId="3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49" fontId="8" fillId="34" borderId="12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4" fontId="8" fillId="0" borderId="15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34" borderId="36" xfId="0" applyFont="1" applyFill="1" applyBorder="1" applyAlignment="1">
      <alignment horizontal="center" vertical="center" wrapText="1"/>
    </xf>
    <xf numFmtId="0" fontId="8" fillId="34" borderId="33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49" fontId="8" fillId="34" borderId="15" xfId="0" applyNumberFormat="1" applyFont="1" applyFill="1" applyBorder="1" applyAlignment="1">
      <alignment horizontal="center" vertical="center" textRotation="90" wrapText="1"/>
    </xf>
    <xf numFmtId="49" fontId="8" fillId="34" borderId="27" xfId="0" applyNumberFormat="1" applyFont="1" applyFill="1" applyBorder="1" applyAlignment="1">
      <alignment horizontal="center" vertical="center" textRotation="90" wrapText="1"/>
    </xf>
    <xf numFmtId="49" fontId="8" fillId="34" borderId="22" xfId="0" applyNumberFormat="1" applyFont="1" applyFill="1" applyBorder="1" applyAlignment="1">
      <alignment horizontal="center" vertical="center" textRotation="90" wrapText="1"/>
    </xf>
    <xf numFmtId="0" fontId="0" fillId="34" borderId="22" xfId="0" applyFill="1" applyBorder="1" applyAlignment="1">
      <alignment horizontal="center" vertical="center"/>
    </xf>
    <xf numFmtId="2" fontId="8" fillId="34" borderId="15" xfId="0" applyNumberFormat="1" applyFont="1" applyFill="1" applyBorder="1" applyAlignment="1">
      <alignment horizontal="center" vertical="center"/>
    </xf>
    <xf numFmtId="2" fontId="8" fillId="34" borderId="27" xfId="0" applyNumberFormat="1" applyFont="1" applyFill="1" applyBorder="1" applyAlignment="1">
      <alignment horizontal="center" vertical="center"/>
    </xf>
    <xf numFmtId="2" fontId="8" fillId="34" borderId="22" xfId="0" applyNumberFormat="1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horizontal="center" vertical="center"/>
    </xf>
    <xf numFmtId="0" fontId="8" fillId="34" borderId="5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31" xfId="0" applyFont="1" applyFill="1" applyBorder="1" applyAlignment="1">
      <alignment horizontal="center" vertical="center" wrapText="1"/>
    </xf>
    <xf numFmtId="49" fontId="8" fillId="34" borderId="31" xfId="0" applyNumberFormat="1" applyFont="1" applyFill="1" applyBorder="1" applyAlignment="1">
      <alignment horizontal="center" vertical="center" wrapText="1"/>
    </xf>
    <xf numFmtId="2" fontId="8" fillId="34" borderId="12" xfId="0" applyNumberFormat="1" applyFont="1" applyFill="1" applyBorder="1" applyAlignment="1">
      <alignment horizontal="center" vertical="center"/>
    </xf>
    <xf numFmtId="2" fontId="8" fillId="34" borderId="49" xfId="0" applyNumberFormat="1" applyFont="1" applyFill="1" applyBorder="1" applyAlignment="1">
      <alignment horizontal="center" vertical="center"/>
    </xf>
    <xf numFmtId="2" fontId="8" fillId="34" borderId="29" xfId="0" applyNumberFormat="1" applyFont="1" applyFill="1" applyBorder="1" applyAlignment="1">
      <alignment horizontal="center" vertical="center"/>
    </xf>
    <xf numFmtId="2" fontId="8" fillId="34" borderId="32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8" fillId="0" borderId="35" xfId="0" applyNumberFormat="1" applyFont="1" applyFill="1" applyBorder="1" applyAlignment="1">
      <alignment horizontal="center" vertical="center" textRotation="90" wrapText="1"/>
    </xf>
    <xf numFmtId="0" fontId="8" fillId="0" borderId="29" xfId="0" applyNumberFormat="1" applyFont="1" applyFill="1" applyBorder="1" applyAlignment="1">
      <alignment horizontal="center" vertical="center" textRotation="90" wrapText="1"/>
    </xf>
    <xf numFmtId="0" fontId="8" fillId="0" borderId="32" xfId="0" applyNumberFormat="1" applyFont="1" applyFill="1" applyBorder="1" applyAlignment="1">
      <alignment horizontal="center" vertical="center" textRotation="90" wrapText="1"/>
    </xf>
    <xf numFmtId="0" fontId="8" fillId="0" borderId="27" xfId="0" applyFont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2" fontId="8" fillId="0" borderId="27" xfId="0" applyNumberFormat="1" applyFont="1" applyFill="1" applyBorder="1" applyAlignment="1">
      <alignment horizontal="center" vertical="center" wrapText="1"/>
    </xf>
    <xf numFmtId="2" fontId="8" fillId="0" borderId="22" xfId="0" applyNumberFormat="1" applyFont="1" applyFill="1" applyBorder="1" applyAlignment="1">
      <alignment horizontal="center" vertical="center" wrapText="1"/>
    </xf>
    <xf numFmtId="176" fontId="8" fillId="0" borderId="15" xfId="0" applyNumberFormat="1" applyFont="1" applyBorder="1" applyAlignment="1">
      <alignment horizontal="center" vertical="center" wrapText="1"/>
    </xf>
    <xf numFmtId="176" fontId="8" fillId="0" borderId="27" xfId="0" applyNumberFormat="1" applyFont="1" applyBorder="1" applyAlignment="1">
      <alignment horizontal="center" vertical="center" wrapText="1"/>
    </xf>
    <xf numFmtId="176" fontId="8" fillId="0" borderId="22" xfId="0" applyNumberFormat="1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2" fontId="11" fillId="0" borderId="13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49" fontId="8" fillId="34" borderId="36" xfId="0" applyNumberFormat="1" applyFont="1" applyFill="1" applyBorder="1" applyAlignment="1">
      <alignment horizontal="center" vertical="center" wrapText="1"/>
    </xf>
    <xf numFmtId="49" fontId="8" fillId="34" borderId="27" xfId="0" applyNumberFormat="1" applyFont="1" applyFill="1" applyBorder="1" applyAlignment="1">
      <alignment horizontal="center" vertical="center" wrapText="1"/>
    </xf>
    <xf numFmtId="49" fontId="8" fillId="34" borderId="22" xfId="0" applyNumberFormat="1" applyFont="1" applyFill="1" applyBorder="1" applyAlignment="1">
      <alignment horizontal="center" vertical="center" wrapText="1"/>
    </xf>
    <xf numFmtId="4" fontId="8" fillId="34" borderId="22" xfId="0" applyNumberFormat="1" applyFont="1" applyFill="1" applyBorder="1" applyAlignment="1">
      <alignment horizontal="center" vertical="center"/>
    </xf>
    <xf numFmtId="4" fontId="8" fillId="34" borderId="36" xfId="0" applyNumberFormat="1" applyFont="1" applyFill="1" applyBorder="1" applyAlignment="1">
      <alignment horizontal="center" vertical="center"/>
    </xf>
    <xf numFmtId="49" fontId="8" fillId="34" borderId="15" xfId="0" applyNumberFormat="1" applyFont="1" applyFill="1" applyBorder="1" applyAlignment="1">
      <alignment horizontal="center" vertical="center" wrapText="1"/>
    </xf>
    <xf numFmtId="4" fontId="17" fillId="0" borderId="23" xfId="0" applyNumberFormat="1" applyFont="1" applyBorder="1" applyAlignment="1">
      <alignment horizontal="center" vertical="center"/>
    </xf>
    <xf numFmtId="4" fontId="17" fillId="0" borderId="12" xfId="0" applyNumberFormat="1" applyFont="1" applyBorder="1" applyAlignment="1">
      <alignment horizontal="center" vertical="center"/>
    </xf>
    <xf numFmtId="4" fontId="17" fillId="0" borderId="24" xfId="0" applyNumberFormat="1" applyFont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vertical="center" wrapText="1"/>
    </xf>
    <xf numFmtId="0" fontId="24" fillId="0" borderId="28" xfId="0" applyNumberFormat="1" applyFont="1" applyFill="1" applyBorder="1" applyAlignment="1">
      <alignment vertic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="77" zoomScaleNormal="77" zoomScaleSheetLayoutView="35" zoomScalePageLayoutView="0" workbookViewId="0" topLeftCell="C2">
      <selection activeCell="W15" sqref="W15:W38"/>
    </sheetView>
  </sheetViews>
  <sheetFormatPr defaultColWidth="10.83203125" defaultRowHeight="15" customHeight="1"/>
  <cols>
    <col min="1" max="1" width="13.66015625" style="1" customWidth="1"/>
    <col min="2" max="2" width="14.16015625" style="1" customWidth="1"/>
    <col min="3" max="3" width="10.66015625" style="1" customWidth="1"/>
    <col min="4" max="4" width="11.16015625" style="1" customWidth="1"/>
    <col min="5" max="5" width="22" style="1" customWidth="1"/>
    <col min="6" max="6" width="18.5" style="1" customWidth="1"/>
    <col min="7" max="7" width="21.33203125" style="1" customWidth="1"/>
    <col min="8" max="8" width="20.83203125" style="1" customWidth="1"/>
    <col min="9" max="9" width="44.5" style="2" customWidth="1"/>
    <col min="10" max="10" width="45" style="2" customWidth="1"/>
    <col min="11" max="11" width="17.83203125" style="1" customWidth="1"/>
    <col min="12" max="12" width="17.83203125" style="70" customWidth="1"/>
    <col min="13" max="13" width="23.33203125" style="1" customWidth="1"/>
    <col min="14" max="14" width="22" style="1" customWidth="1"/>
    <col min="15" max="15" width="2.66015625" style="1" hidden="1" customWidth="1"/>
    <col min="16" max="16" width="31.33203125" style="2" customWidth="1"/>
    <col min="17" max="17" width="0" style="1" hidden="1" customWidth="1"/>
    <col min="18" max="18" width="43.83203125" style="1" customWidth="1"/>
    <col min="19" max="19" width="19" style="2" customWidth="1"/>
    <col min="20" max="20" width="20.83203125" style="1" customWidth="1"/>
    <col min="21" max="21" width="23.83203125" style="2" customWidth="1"/>
    <col min="22" max="22" width="26" style="1" customWidth="1"/>
    <col min="23" max="23" width="24.5" style="1" customWidth="1"/>
    <col min="24" max="16384" width="10.83203125" style="64" customWidth="1"/>
  </cols>
  <sheetData>
    <row r="1" spans="1:23" ht="21" customHeight="1">
      <c r="A1" s="258" t="s">
        <v>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</row>
    <row r="2" spans="1:23" ht="20.25" customHeight="1">
      <c r="A2" s="259" t="s">
        <v>1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</row>
    <row r="3" spans="1:23" ht="18.75" customHeight="1">
      <c r="A3" s="260" t="s">
        <v>2</v>
      </c>
      <c r="B3" s="260" t="s">
        <v>3</v>
      </c>
      <c r="C3" s="260" t="s">
        <v>4</v>
      </c>
      <c r="D3" s="260" t="s">
        <v>5</v>
      </c>
      <c r="E3" s="260" t="s">
        <v>6</v>
      </c>
      <c r="F3" s="260" t="s">
        <v>7</v>
      </c>
      <c r="G3" s="260" t="s">
        <v>8</v>
      </c>
      <c r="H3" s="260" t="s">
        <v>9</v>
      </c>
      <c r="I3" s="263" t="s">
        <v>294</v>
      </c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5"/>
      <c r="V3" s="260" t="s">
        <v>10</v>
      </c>
      <c r="W3" s="260" t="s">
        <v>11</v>
      </c>
    </row>
    <row r="4" spans="1:23" ht="25.5" customHeight="1">
      <c r="A4" s="261"/>
      <c r="B4" s="261"/>
      <c r="C4" s="261"/>
      <c r="D4" s="261"/>
      <c r="E4" s="261"/>
      <c r="F4" s="261"/>
      <c r="G4" s="261"/>
      <c r="H4" s="261"/>
      <c r="I4" s="272" t="s">
        <v>12</v>
      </c>
      <c r="J4" s="260" t="s">
        <v>13</v>
      </c>
      <c r="K4" s="260" t="s">
        <v>14</v>
      </c>
      <c r="L4" s="266" t="s">
        <v>15</v>
      </c>
      <c r="M4" s="260" t="s">
        <v>16</v>
      </c>
      <c r="N4" s="260" t="s">
        <v>17</v>
      </c>
      <c r="O4" s="52"/>
      <c r="P4" s="260" t="s">
        <v>18</v>
      </c>
      <c r="Q4" s="52"/>
      <c r="R4" s="260" t="s">
        <v>19</v>
      </c>
      <c r="S4" s="263" t="s">
        <v>20</v>
      </c>
      <c r="T4" s="265"/>
      <c r="U4" s="260" t="s">
        <v>21</v>
      </c>
      <c r="V4" s="261"/>
      <c r="W4" s="261"/>
    </row>
    <row r="5" spans="1:23" ht="111" customHeight="1">
      <c r="A5" s="262"/>
      <c r="B5" s="262"/>
      <c r="C5" s="262"/>
      <c r="D5" s="262"/>
      <c r="E5" s="262"/>
      <c r="F5" s="262"/>
      <c r="G5" s="262"/>
      <c r="H5" s="262"/>
      <c r="I5" s="273"/>
      <c r="J5" s="262"/>
      <c r="K5" s="262"/>
      <c r="L5" s="267"/>
      <c r="M5" s="262"/>
      <c r="N5" s="262"/>
      <c r="O5" s="63"/>
      <c r="P5" s="262"/>
      <c r="Q5" s="63"/>
      <c r="R5" s="262"/>
      <c r="S5" s="52" t="s">
        <v>293</v>
      </c>
      <c r="T5" s="52" t="s">
        <v>22</v>
      </c>
      <c r="U5" s="262"/>
      <c r="V5" s="262"/>
      <c r="W5" s="262"/>
    </row>
    <row r="6" spans="1:23" s="72" customFormat="1" ht="13.5" customHeight="1" hidden="1">
      <c r="A6" s="246" t="s">
        <v>108</v>
      </c>
      <c r="B6" s="256" t="s">
        <v>106</v>
      </c>
      <c r="C6" s="257" t="s">
        <v>35</v>
      </c>
      <c r="D6" s="269">
        <v>2210</v>
      </c>
      <c r="E6" s="241">
        <v>12445764</v>
      </c>
      <c r="F6" s="241" t="s">
        <v>23</v>
      </c>
      <c r="G6" s="241">
        <v>9400000</v>
      </c>
      <c r="H6" s="241">
        <v>1718309.8</v>
      </c>
      <c r="I6" s="195" t="s">
        <v>216</v>
      </c>
      <c r="J6" s="189" t="s">
        <v>217</v>
      </c>
      <c r="K6" s="189" t="s">
        <v>23</v>
      </c>
      <c r="L6" s="188">
        <v>57960</v>
      </c>
      <c r="M6" s="190" t="s">
        <v>157</v>
      </c>
      <c r="N6" s="189" t="s">
        <v>23</v>
      </c>
      <c r="O6" s="196"/>
      <c r="P6" s="189" t="s">
        <v>218</v>
      </c>
      <c r="Q6" s="196"/>
      <c r="R6" s="189" t="s">
        <v>219</v>
      </c>
      <c r="S6" s="71">
        <v>57960</v>
      </c>
      <c r="T6" s="71" t="s">
        <v>23</v>
      </c>
      <c r="U6" s="197">
        <v>0</v>
      </c>
      <c r="V6" s="198">
        <v>0</v>
      </c>
      <c r="W6" s="241">
        <f>E6-H6</f>
        <v>10727454.2</v>
      </c>
    </row>
    <row r="7" spans="1:23" s="72" customFormat="1" ht="142.5" customHeight="1">
      <c r="A7" s="246"/>
      <c r="B7" s="256"/>
      <c r="C7" s="257"/>
      <c r="D7" s="270"/>
      <c r="E7" s="242"/>
      <c r="F7" s="242"/>
      <c r="G7" s="242"/>
      <c r="H7" s="242"/>
      <c r="I7" s="96" t="s">
        <v>24</v>
      </c>
      <c r="J7" s="73" t="s">
        <v>156</v>
      </c>
      <c r="K7" s="234" t="s">
        <v>23</v>
      </c>
      <c r="L7" s="233">
        <v>172500</v>
      </c>
      <c r="M7" s="234" t="s">
        <v>157</v>
      </c>
      <c r="N7" s="234" t="s">
        <v>23</v>
      </c>
      <c r="O7" s="236"/>
      <c r="P7" s="234" t="s">
        <v>107</v>
      </c>
      <c r="Q7" s="236"/>
      <c r="R7" s="234" t="s">
        <v>295</v>
      </c>
      <c r="S7" s="105">
        <v>10695</v>
      </c>
      <c r="T7" s="71" t="s">
        <v>23</v>
      </c>
      <c r="U7" s="105">
        <v>2070</v>
      </c>
      <c r="V7" s="104">
        <v>67068</v>
      </c>
      <c r="W7" s="242"/>
    </row>
    <row r="8" spans="1:23" s="72" customFormat="1" ht="42.75" customHeight="1">
      <c r="A8" s="246"/>
      <c r="B8" s="256"/>
      <c r="C8" s="257"/>
      <c r="D8" s="270"/>
      <c r="E8" s="242"/>
      <c r="F8" s="242"/>
      <c r="G8" s="242"/>
      <c r="H8" s="242"/>
      <c r="I8" s="96" t="s">
        <v>297</v>
      </c>
      <c r="J8" s="73" t="s">
        <v>298</v>
      </c>
      <c r="K8" s="234" t="s">
        <v>23</v>
      </c>
      <c r="L8" s="233">
        <v>71915.7</v>
      </c>
      <c r="M8" s="234" t="s">
        <v>157</v>
      </c>
      <c r="N8" s="234" t="s">
        <v>23</v>
      </c>
      <c r="O8" s="236"/>
      <c r="P8" s="234" t="s">
        <v>299</v>
      </c>
      <c r="Q8" s="236"/>
      <c r="R8" s="234" t="s">
        <v>300</v>
      </c>
      <c r="S8" s="105">
        <v>71915.7</v>
      </c>
      <c r="T8" s="71" t="s">
        <v>23</v>
      </c>
      <c r="U8" s="105">
        <v>0</v>
      </c>
      <c r="V8" s="104">
        <v>0</v>
      </c>
      <c r="W8" s="242"/>
    </row>
    <row r="9" spans="1:23" s="72" customFormat="1" ht="91.5" customHeight="1">
      <c r="A9" s="246"/>
      <c r="B9" s="256"/>
      <c r="C9" s="257"/>
      <c r="D9" s="270"/>
      <c r="E9" s="242"/>
      <c r="F9" s="242"/>
      <c r="G9" s="242"/>
      <c r="H9" s="242"/>
      <c r="I9" s="96" t="s">
        <v>161</v>
      </c>
      <c r="J9" s="73" t="s">
        <v>162</v>
      </c>
      <c r="K9" s="234" t="s">
        <v>23</v>
      </c>
      <c r="L9" s="233">
        <v>93382</v>
      </c>
      <c r="M9" s="234" t="s">
        <v>157</v>
      </c>
      <c r="N9" s="234" t="s">
        <v>23</v>
      </c>
      <c r="O9" s="236"/>
      <c r="P9" s="234" t="s">
        <v>26</v>
      </c>
      <c r="Q9" s="236"/>
      <c r="R9" s="234" t="s">
        <v>296</v>
      </c>
      <c r="S9" s="105">
        <v>7315.2</v>
      </c>
      <c r="T9" s="71" t="s">
        <v>23</v>
      </c>
      <c r="U9" s="105">
        <v>1100</v>
      </c>
      <c r="V9" s="104">
        <v>50134.7</v>
      </c>
      <c r="W9" s="242"/>
    </row>
    <row r="10" spans="1:23" s="72" customFormat="1" ht="91.5" customHeight="1">
      <c r="A10" s="246"/>
      <c r="B10" s="256"/>
      <c r="C10" s="257"/>
      <c r="D10" s="270"/>
      <c r="E10" s="242"/>
      <c r="F10" s="242"/>
      <c r="G10" s="242"/>
      <c r="H10" s="242"/>
      <c r="I10" s="96" t="s">
        <v>301</v>
      </c>
      <c r="J10" s="73" t="s">
        <v>302</v>
      </c>
      <c r="K10" s="201" t="s">
        <v>23</v>
      </c>
      <c r="L10" s="200">
        <v>128768.52</v>
      </c>
      <c r="M10" s="201" t="s">
        <v>157</v>
      </c>
      <c r="N10" s="201" t="s">
        <v>23</v>
      </c>
      <c r="O10" s="199"/>
      <c r="P10" s="201" t="s">
        <v>303</v>
      </c>
      <c r="Q10" s="199"/>
      <c r="R10" s="201" t="s">
        <v>304</v>
      </c>
      <c r="S10" s="105">
        <v>61360.8</v>
      </c>
      <c r="T10" s="71" t="s">
        <v>23</v>
      </c>
      <c r="U10" s="105">
        <v>0</v>
      </c>
      <c r="V10" s="104">
        <v>0</v>
      </c>
      <c r="W10" s="242"/>
    </row>
    <row r="11" spans="1:23" s="72" customFormat="1" ht="90.75" customHeight="1" hidden="1">
      <c r="A11" s="246"/>
      <c r="B11" s="256"/>
      <c r="C11" s="257"/>
      <c r="D11" s="270"/>
      <c r="E11" s="242"/>
      <c r="F11" s="242"/>
      <c r="G11" s="242"/>
      <c r="H11" s="242"/>
      <c r="I11" s="96" t="s">
        <v>209</v>
      </c>
      <c r="J11" s="73" t="s">
        <v>239</v>
      </c>
      <c r="K11" s="190" t="s">
        <v>23</v>
      </c>
      <c r="L11" s="187">
        <v>489960</v>
      </c>
      <c r="M11" s="190" t="s">
        <v>241</v>
      </c>
      <c r="N11" s="190" t="s">
        <v>23</v>
      </c>
      <c r="O11" s="191"/>
      <c r="P11" s="190" t="s">
        <v>240</v>
      </c>
      <c r="Q11" s="191"/>
      <c r="R11" s="190" t="s">
        <v>242</v>
      </c>
      <c r="S11" s="105">
        <v>489960</v>
      </c>
      <c r="T11" s="71" t="s">
        <v>23</v>
      </c>
      <c r="U11" s="105">
        <v>0</v>
      </c>
      <c r="V11" s="104">
        <v>0</v>
      </c>
      <c r="W11" s="242"/>
    </row>
    <row r="12" spans="1:23" s="72" customFormat="1" ht="91.5" customHeight="1">
      <c r="A12" s="246"/>
      <c r="B12" s="256"/>
      <c r="C12" s="257"/>
      <c r="D12" s="270"/>
      <c r="E12" s="242"/>
      <c r="F12" s="242"/>
      <c r="G12" s="242"/>
      <c r="H12" s="242"/>
      <c r="I12" s="96" t="s">
        <v>305</v>
      </c>
      <c r="J12" s="73" t="s">
        <v>307</v>
      </c>
      <c r="K12" s="178"/>
      <c r="L12" s="177">
        <v>69954</v>
      </c>
      <c r="M12" s="178" t="s">
        <v>157</v>
      </c>
      <c r="N12" s="178" t="s">
        <v>23</v>
      </c>
      <c r="O12" s="176"/>
      <c r="P12" s="178" t="s">
        <v>306</v>
      </c>
      <c r="Q12" s="176"/>
      <c r="R12" s="178" t="s">
        <v>308</v>
      </c>
      <c r="S12" s="105">
        <v>69954</v>
      </c>
      <c r="T12" s="71" t="s">
        <v>23</v>
      </c>
      <c r="U12" s="105">
        <v>0</v>
      </c>
      <c r="V12" s="104">
        <v>0</v>
      </c>
      <c r="W12" s="242"/>
    </row>
    <row r="13" spans="1:23" s="72" customFormat="1" ht="91.5" customHeight="1" hidden="1">
      <c r="A13" s="246"/>
      <c r="B13" s="256"/>
      <c r="C13" s="257"/>
      <c r="D13" s="270"/>
      <c r="E13" s="242"/>
      <c r="F13" s="242"/>
      <c r="G13" s="242"/>
      <c r="H13" s="242"/>
      <c r="I13" s="107" t="s">
        <v>255</v>
      </c>
      <c r="J13" s="73" t="s">
        <v>256</v>
      </c>
      <c r="K13" s="215" t="s">
        <v>23</v>
      </c>
      <c r="L13" s="214">
        <v>17590</v>
      </c>
      <c r="M13" s="215" t="s">
        <v>157</v>
      </c>
      <c r="N13" s="215" t="s">
        <v>23</v>
      </c>
      <c r="O13" s="216"/>
      <c r="P13" s="215" t="s">
        <v>257</v>
      </c>
      <c r="Q13" s="216"/>
      <c r="R13" s="215" t="s">
        <v>258</v>
      </c>
      <c r="S13" s="105">
        <v>17590</v>
      </c>
      <c r="T13" s="71" t="s">
        <v>23</v>
      </c>
      <c r="U13" s="105">
        <v>0</v>
      </c>
      <c r="V13" s="104">
        <v>0</v>
      </c>
      <c r="W13" s="242"/>
    </row>
    <row r="14" spans="1:23" s="72" customFormat="1" ht="74.25" customHeight="1" hidden="1">
      <c r="A14" s="246"/>
      <c r="B14" s="256"/>
      <c r="C14" s="257"/>
      <c r="D14" s="271"/>
      <c r="E14" s="243"/>
      <c r="F14" s="243"/>
      <c r="G14" s="243"/>
      <c r="H14" s="243"/>
      <c r="I14" s="107" t="s">
        <v>274</v>
      </c>
      <c r="J14" s="73" t="s">
        <v>275</v>
      </c>
      <c r="K14" s="178" t="s">
        <v>23</v>
      </c>
      <c r="L14" s="177">
        <v>33890</v>
      </c>
      <c r="M14" s="178" t="s">
        <v>157</v>
      </c>
      <c r="N14" s="178" t="s">
        <v>23</v>
      </c>
      <c r="O14" s="176"/>
      <c r="P14" s="178" t="s">
        <v>276</v>
      </c>
      <c r="Q14" s="176"/>
      <c r="R14" s="178" t="s">
        <v>277</v>
      </c>
      <c r="S14" s="105">
        <v>33890</v>
      </c>
      <c r="T14" s="71" t="s">
        <v>23</v>
      </c>
      <c r="U14" s="105">
        <v>0</v>
      </c>
      <c r="V14" s="104">
        <v>0</v>
      </c>
      <c r="W14" s="243"/>
    </row>
    <row r="15" spans="1:23" s="72" customFormat="1" ht="88.5" customHeight="1">
      <c r="A15" s="246"/>
      <c r="B15" s="256"/>
      <c r="C15" s="257"/>
      <c r="D15" s="253">
        <v>2240</v>
      </c>
      <c r="E15" s="241">
        <v>2580352</v>
      </c>
      <c r="F15" s="238" t="s">
        <v>23</v>
      </c>
      <c r="G15" s="241">
        <v>2090000</v>
      </c>
      <c r="H15" s="241">
        <v>1121519.4</v>
      </c>
      <c r="I15" s="238" t="s">
        <v>135</v>
      </c>
      <c r="J15" s="178" t="s">
        <v>167</v>
      </c>
      <c r="K15" s="178" t="s">
        <v>23</v>
      </c>
      <c r="L15" s="177">
        <v>199900</v>
      </c>
      <c r="M15" s="178" t="s">
        <v>25</v>
      </c>
      <c r="N15" s="178" t="s">
        <v>23</v>
      </c>
      <c r="O15" s="178"/>
      <c r="P15" s="178" t="s">
        <v>149</v>
      </c>
      <c r="Q15" s="177"/>
      <c r="R15" s="178" t="s">
        <v>309</v>
      </c>
      <c r="S15" s="105">
        <v>19900</v>
      </c>
      <c r="T15" s="71" t="s">
        <v>23</v>
      </c>
      <c r="U15" s="105">
        <v>0</v>
      </c>
      <c r="V15" s="105">
        <v>44873.51</v>
      </c>
      <c r="W15" s="241">
        <f>E15-H15</f>
        <v>1458832.6</v>
      </c>
    </row>
    <row r="16" spans="1:23" s="72" customFormat="1" ht="54" customHeight="1">
      <c r="A16" s="246"/>
      <c r="B16" s="256"/>
      <c r="C16" s="257"/>
      <c r="D16" s="254"/>
      <c r="E16" s="242"/>
      <c r="F16" s="239"/>
      <c r="G16" s="242"/>
      <c r="H16" s="242"/>
      <c r="I16" s="240"/>
      <c r="J16" s="178" t="s">
        <v>138</v>
      </c>
      <c r="K16" s="178" t="s">
        <v>23</v>
      </c>
      <c r="L16" s="177">
        <v>10368</v>
      </c>
      <c r="M16" s="178" t="s">
        <v>25</v>
      </c>
      <c r="N16" s="178" t="s">
        <v>23</v>
      </c>
      <c r="O16" s="178"/>
      <c r="P16" s="178" t="s">
        <v>136</v>
      </c>
      <c r="Q16" s="178"/>
      <c r="R16" s="178" t="s">
        <v>310</v>
      </c>
      <c r="S16" s="105"/>
      <c r="T16" s="71" t="s">
        <v>23</v>
      </c>
      <c r="U16" s="105">
        <v>864</v>
      </c>
      <c r="V16" s="105">
        <v>2592</v>
      </c>
      <c r="W16" s="242"/>
    </row>
    <row r="17" spans="1:23" s="72" customFormat="1" ht="54" customHeight="1" hidden="1">
      <c r="A17" s="246"/>
      <c r="B17" s="256"/>
      <c r="C17" s="257"/>
      <c r="D17" s="254"/>
      <c r="E17" s="242"/>
      <c r="F17" s="239"/>
      <c r="G17" s="242"/>
      <c r="H17" s="242"/>
      <c r="I17" s="96" t="s">
        <v>24</v>
      </c>
      <c r="J17" s="73" t="s">
        <v>259</v>
      </c>
      <c r="K17" s="219" t="s">
        <v>23</v>
      </c>
      <c r="L17" s="218">
        <v>12300</v>
      </c>
      <c r="M17" s="219" t="s">
        <v>157</v>
      </c>
      <c r="N17" s="219" t="s">
        <v>23</v>
      </c>
      <c r="O17" s="217"/>
      <c r="P17" s="219" t="s">
        <v>260</v>
      </c>
      <c r="Q17" s="219"/>
      <c r="R17" s="219" t="s">
        <v>261</v>
      </c>
      <c r="S17" s="105">
        <v>3900</v>
      </c>
      <c r="T17" s="71" t="s">
        <v>23</v>
      </c>
      <c r="U17" s="105">
        <v>0</v>
      </c>
      <c r="V17" s="105">
        <v>8400</v>
      </c>
      <c r="W17" s="242"/>
    </row>
    <row r="18" spans="1:23" s="72" customFormat="1" ht="63" customHeight="1">
      <c r="A18" s="246"/>
      <c r="B18" s="256"/>
      <c r="C18" s="257"/>
      <c r="D18" s="254"/>
      <c r="E18" s="242"/>
      <c r="F18" s="239"/>
      <c r="G18" s="242"/>
      <c r="H18" s="242"/>
      <c r="I18" s="253" t="s">
        <v>137</v>
      </c>
      <c r="J18" s="178" t="s">
        <v>172</v>
      </c>
      <c r="K18" s="178" t="s">
        <v>23</v>
      </c>
      <c r="L18" s="177">
        <v>14679.48</v>
      </c>
      <c r="M18" s="178" t="s">
        <v>25</v>
      </c>
      <c r="N18" s="178" t="s">
        <v>23</v>
      </c>
      <c r="O18" s="178"/>
      <c r="P18" s="178" t="s">
        <v>153</v>
      </c>
      <c r="Q18" s="178"/>
      <c r="R18" s="178" t="s">
        <v>312</v>
      </c>
      <c r="S18" s="105">
        <v>1223.29</v>
      </c>
      <c r="T18" s="71" t="s">
        <v>23</v>
      </c>
      <c r="U18" s="105">
        <v>0</v>
      </c>
      <c r="V18" s="105">
        <v>4893.16</v>
      </c>
      <c r="W18" s="242"/>
    </row>
    <row r="19" spans="1:23" s="72" customFormat="1" ht="54" customHeight="1" hidden="1">
      <c r="A19" s="246"/>
      <c r="B19" s="256"/>
      <c r="C19" s="257"/>
      <c r="D19" s="254"/>
      <c r="E19" s="242"/>
      <c r="F19" s="239"/>
      <c r="G19" s="242"/>
      <c r="H19" s="242"/>
      <c r="I19" s="254"/>
      <c r="J19" s="178" t="s">
        <v>169</v>
      </c>
      <c r="K19" s="178" t="s">
        <v>23</v>
      </c>
      <c r="L19" s="177">
        <v>1.2</v>
      </c>
      <c r="M19" s="178" t="s">
        <v>25</v>
      </c>
      <c r="N19" s="178" t="s">
        <v>23</v>
      </c>
      <c r="O19" s="178"/>
      <c r="P19" s="178" t="s">
        <v>170</v>
      </c>
      <c r="Q19" s="178"/>
      <c r="R19" s="178" t="s">
        <v>171</v>
      </c>
      <c r="S19" s="105" t="s">
        <v>23</v>
      </c>
      <c r="T19" s="71" t="s">
        <v>23</v>
      </c>
      <c r="U19" s="105" t="s">
        <v>23</v>
      </c>
      <c r="V19" s="105">
        <v>0</v>
      </c>
      <c r="W19" s="242"/>
    </row>
    <row r="20" spans="1:23" s="72" customFormat="1" ht="54" customHeight="1">
      <c r="A20" s="246"/>
      <c r="B20" s="256"/>
      <c r="C20" s="257"/>
      <c r="D20" s="254"/>
      <c r="E20" s="242"/>
      <c r="F20" s="239"/>
      <c r="G20" s="242"/>
      <c r="H20" s="242"/>
      <c r="I20" s="255"/>
      <c r="J20" s="178" t="s">
        <v>163</v>
      </c>
      <c r="K20" s="178" t="s">
        <v>23</v>
      </c>
      <c r="L20" s="177">
        <v>23721.6</v>
      </c>
      <c r="M20" s="178" t="s">
        <v>25</v>
      </c>
      <c r="N20" s="178" t="s">
        <v>23</v>
      </c>
      <c r="O20" s="178"/>
      <c r="P20" s="178" t="s">
        <v>141</v>
      </c>
      <c r="Q20" s="178"/>
      <c r="R20" s="178" t="s">
        <v>311</v>
      </c>
      <c r="S20" s="105">
        <v>1976.8</v>
      </c>
      <c r="T20" s="71" t="s">
        <v>23</v>
      </c>
      <c r="U20" s="105">
        <v>0</v>
      </c>
      <c r="V20" s="105">
        <v>7907.2</v>
      </c>
      <c r="W20" s="242"/>
    </row>
    <row r="21" spans="1:23" s="72" customFormat="1" ht="54" customHeight="1" hidden="1">
      <c r="A21" s="246"/>
      <c r="B21" s="256"/>
      <c r="C21" s="257"/>
      <c r="D21" s="254"/>
      <c r="E21" s="242"/>
      <c r="F21" s="239"/>
      <c r="G21" s="242"/>
      <c r="H21" s="242"/>
      <c r="I21" s="174" t="s">
        <v>183</v>
      </c>
      <c r="J21" s="108" t="s">
        <v>185</v>
      </c>
      <c r="K21" s="110"/>
      <c r="L21" s="101">
        <v>16695</v>
      </c>
      <c r="M21" s="178" t="s">
        <v>157</v>
      </c>
      <c r="N21" s="110" t="s">
        <v>23</v>
      </c>
      <c r="O21" s="110" t="s">
        <v>184</v>
      </c>
      <c r="P21" s="108" t="s">
        <v>184</v>
      </c>
      <c r="Q21" s="151">
        <v>2862</v>
      </c>
      <c r="R21" s="108" t="s">
        <v>220</v>
      </c>
      <c r="S21" s="177">
        <v>4452</v>
      </c>
      <c r="T21" s="71" t="s">
        <v>23</v>
      </c>
      <c r="U21" s="101">
        <v>0</v>
      </c>
      <c r="V21" s="109">
        <v>6678</v>
      </c>
      <c r="W21" s="242"/>
    </row>
    <row r="22" spans="1:23" s="72" customFormat="1" ht="57" customHeight="1">
      <c r="A22" s="246"/>
      <c r="B22" s="256"/>
      <c r="C22" s="257"/>
      <c r="D22" s="254"/>
      <c r="E22" s="242"/>
      <c r="F22" s="239"/>
      <c r="G22" s="242"/>
      <c r="H22" s="242"/>
      <c r="I22" s="253" t="s">
        <v>144</v>
      </c>
      <c r="J22" s="178" t="s">
        <v>164</v>
      </c>
      <c r="K22" s="178" t="s">
        <v>23</v>
      </c>
      <c r="L22" s="177">
        <v>20702.8</v>
      </c>
      <c r="M22" s="178" t="s">
        <v>25</v>
      </c>
      <c r="N22" s="178" t="s">
        <v>23</v>
      </c>
      <c r="O22" s="178"/>
      <c r="P22" s="178" t="s">
        <v>145</v>
      </c>
      <c r="Q22" s="178"/>
      <c r="R22" s="178" t="s">
        <v>322</v>
      </c>
      <c r="S22" s="105">
        <v>0</v>
      </c>
      <c r="T22" s="71" t="s">
        <v>23</v>
      </c>
      <c r="U22" s="105">
        <v>1725.23</v>
      </c>
      <c r="V22" s="71">
        <v>4088.4</v>
      </c>
      <c r="W22" s="242"/>
    </row>
    <row r="23" spans="1:23" s="72" customFormat="1" ht="42.75" customHeight="1">
      <c r="A23" s="246"/>
      <c r="B23" s="256"/>
      <c r="C23" s="257"/>
      <c r="D23" s="254"/>
      <c r="E23" s="242"/>
      <c r="F23" s="239"/>
      <c r="G23" s="242"/>
      <c r="H23" s="242"/>
      <c r="I23" s="255"/>
      <c r="J23" s="108" t="s">
        <v>165</v>
      </c>
      <c r="K23" s="178" t="s">
        <v>23</v>
      </c>
      <c r="L23" s="108">
        <v>16353.6</v>
      </c>
      <c r="M23" s="178" t="s">
        <v>25</v>
      </c>
      <c r="N23" s="178" t="s">
        <v>23</v>
      </c>
      <c r="O23" s="108"/>
      <c r="P23" s="108" t="s">
        <v>146</v>
      </c>
      <c r="Q23" s="108"/>
      <c r="R23" s="178" t="s">
        <v>321</v>
      </c>
      <c r="S23" s="105">
        <v>0</v>
      </c>
      <c r="T23" s="71" t="s">
        <v>23</v>
      </c>
      <c r="U23" s="105">
        <v>1362.8</v>
      </c>
      <c r="V23" s="112">
        <v>5175.73</v>
      </c>
      <c r="W23" s="242"/>
    </row>
    <row r="24" spans="1:23" s="72" customFormat="1" ht="54" customHeight="1" hidden="1">
      <c r="A24" s="246"/>
      <c r="B24" s="256"/>
      <c r="C24" s="257"/>
      <c r="D24" s="254"/>
      <c r="E24" s="242"/>
      <c r="F24" s="239"/>
      <c r="G24" s="242"/>
      <c r="H24" s="242"/>
      <c r="I24" s="251" t="s">
        <v>140</v>
      </c>
      <c r="J24" s="178" t="s">
        <v>150</v>
      </c>
      <c r="K24" s="178" t="s">
        <v>23</v>
      </c>
      <c r="L24" s="177">
        <v>51226.56</v>
      </c>
      <c r="M24" s="178" t="s">
        <v>25</v>
      </c>
      <c r="N24" s="178" t="s">
        <v>23</v>
      </c>
      <c r="O24" s="178"/>
      <c r="P24" s="102" t="s">
        <v>151</v>
      </c>
      <c r="Q24" s="178"/>
      <c r="R24" s="178" t="s">
        <v>152</v>
      </c>
      <c r="S24" s="105" t="s">
        <v>23</v>
      </c>
      <c r="T24" s="71" t="s">
        <v>23</v>
      </c>
      <c r="U24" s="105" t="s">
        <v>23</v>
      </c>
      <c r="V24" s="105"/>
      <c r="W24" s="242"/>
    </row>
    <row r="25" spans="1:23" s="72" customFormat="1" ht="57" customHeight="1">
      <c r="A25" s="246"/>
      <c r="B25" s="256"/>
      <c r="C25" s="257"/>
      <c r="D25" s="254"/>
      <c r="E25" s="242"/>
      <c r="F25" s="239"/>
      <c r="G25" s="242"/>
      <c r="H25" s="242"/>
      <c r="I25" s="252"/>
      <c r="J25" s="108" t="s">
        <v>168</v>
      </c>
      <c r="K25" s="178" t="s">
        <v>23</v>
      </c>
      <c r="L25" s="101">
        <v>15750</v>
      </c>
      <c r="M25" s="108" t="s">
        <v>25</v>
      </c>
      <c r="N25" s="178" t="s">
        <v>23</v>
      </c>
      <c r="O25" s="110"/>
      <c r="P25" s="110" t="s">
        <v>139</v>
      </c>
      <c r="Q25" s="110"/>
      <c r="R25" s="108" t="s">
        <v>313</v>
      </c>
      <c r="S25" s="105">
        <v>2709</v>
      </c>
      <c r="T25" s="71" t="s">
        <v>23</v>
      </c>
      <c r="U25" s="105">
        <v>0</v>
      </c>
      <c r="V25" s="111">
        <v>6955.2</v>
      </c>
      <c r="W25" s="242"/>
    </row>
    <row r="26" spans="1:23" s="72" customFormat="1" ht="57" customHeight="1">
      <c r="A26" s="246"/>
      <c r="B26" s="256"/>
      <c r="C26" s="257"/>
      <c r="D26" s="254"/>
      <c r="E26" s="242"/>
      <c r="F26" s="239"/>
      <c r="G26" s="242"/>
      <c r="H26" s="242"/>
      <c r="I26" s="251" t="s">
        <v>142</v>
      </c>
      <c r="J26" s="108" t="s">
        <v>158</v>
      </c>
      <c r="K26" s="178" t="s">
        <v>23</v>
      </c>
      <c r="L26" s="101">
        <v>24000</v>
      </c>
      <c r="M26" s="108" t="s">
        <v>25</v>
      </c>
      <c r="N26" s="178" t="s">
        <v>23</v>
      </c>
      <c r="O26" s="110"/>
      <c r="P26" s="110" t="s">
        <v>143</v>
      </c>
      <c r="Q26" s="110"/>
      <c r="R26" s="108" t="s">
        <v>314</v>
      </c>
      <c r="S26" s="105">
        <v>1527.19</v>
      </c>
      <c r="T26" s="71" t="s">
        <v>23</v>
      </c>
      <c r="U26" s="106">
        <v>0</v>
      </c>
      <c r="V26" s="111">
        <v>11435.35</v>
      </c>
      <c r="W26" s="242"/>
    </row>
    <row r="27" spans="1:23" s="72" customFormat="1" ht="57" customHeight="1">
      <c r="A27" s="246"/>
      <c r="B27" s="256"/>
      <c r="C27" s="257"/>
      <c r="D27" s="254"/>
      <c r="E27" s="242"/>
      <c r="F27" s="239"/>
      <c r="G27" s="242"/>
      <c r="H27" s="242"/>
      <c r="I27" s="252"/>
      <c r="J27" s="108" t="s">
        <v>159</v>
      </c>
      <c r="K27" s="178" t="s">
        <v>23</v>
      </c>
      <c r="L27" s="101">
        <v>25200</v>
      </c>
      <c r="M27" s="108" t="s">
        <v>25</v>
      </c>
      <c r="N27" s="178" t="s">
        <v>23</v>
      </c>
      <c r="O27" s="110"/>
      <c r="P27" s="110" t="s">
        <v>143</v>
      </c>
      <c r="Q27" s="110"/>
      <c r="R27" s="108" t="s">
        <v>315</v>
      </c>
      <c r="S27" s="105">
        <v>2100</v>
      </c>
      <c r="T27" s="71" t="s">
        <v>23</v>
      </c>
      <c r="U27" s="106">
        <v>0</v>
      </c>
      <c r="V27" s="111">
        <v>8400</v>
      </c>
      <c r="W27" s="242"/>
    </row>
    <row r="28" spans="1:23" s="72" customFormat="1" ht="57" customHeight="1">
      <c r="A28" s="246"/>
      <c r="B28" s="256"/>
      <c r="C28" s="257"/>
      <c r="D28" s="254"/>
      <c r="E28" s="242"/>
      <c r="F28" s="239"/>
      <c r="G28" s="242"/>
      <c r="H28" s="242"/>
      <c r="I28" s="235" t="s">
        <v>324</v>
      </c>
      <c r="J28" s="108" t="s">
        <v>325</v>
      </c>
      <c r="K28" s="234" t="s">
        <v>23</v>
      </c>
      <c r="L28" s="101">
        <v>97567.87</v>
      </c>
      <c r="M28" s="108" t="s">
        <v>25</v>
      </c>
      <c r="N28" s="234" t="s">
        <v>23</v>
      </c>
      <c r="O28" s="110" t="s">
        <v>326</v>
      </c>
      <c r="P28" s="237" t="s">
        <v>327</v>
      </c>
      <c r="Q28" s="151">
        <v>3805.87</v>
      </c>
      <c r="R28" s="108" t="s">
        <v>328</v>
      </c>
      <c r="S28" s="105">
        <v>38763.5</v>
      </c>
      <c r="U28" s="106"/>
      <c r="V28" s="233">
        <v>48053.1</v>
      </c>
      <c r="W28" s="242"/>
    </row>
    <row r="29" spans="1:23" s="72" customFormat="1" ht="57" customHeight="1">
      <c r="A29" s="246"/>
      <c r="B29" s="256"/>
      <c r="C29" s="257"/>
      <c r="D29" s="254"/>
      <c r="E29" s="242"/>
      <c r="F29" s="239"/>
      <c r="G29" s="242"/>
      <c r="H29" s="242"/>
      <c r="I29" s="110" t="s">
        <v>206</v>
      </c>
      <c r="J29" s="108" t="s">
        <v>207</v>
      </c>
      <c r="K29" s="178" t="s">
        <v>23</v>
      </c>
      <c r="L29" s="101">
        <v>72371.67</v>
      </c>
      <c r="M29" s="108" t="s">
        <v>157</v>
      </c>
      <c r="N29" s="178" t="s">
        <v>23</v>
      </c>
      <c r="O29" s="110"/>
      <c r="P29" s="108" t="s">
        <v>208</v>
      </c>
      <c r="Q29" s="110"/>
      <c r="R29" s="108" t="s">
        <v>316</v>
      </c>
      <c r="S29" s="105">
        <v>0</v>
      </c>
      <c r="T29" s="71" t="s">
        <v>23</v>
      </c>
      <c r="U29" s="106">
        <v>5400.5</v>
      </c>
      <c r="V29" s="111">
        <v>50600.84</v>
      </c>
      <c r="W29" s="242"/>
    </row>
    <row r="30" spans="1:23" s="72" customFormat="1" ht="57" customHeight="1" hidden="1">
      <c r="A30" s="246"/>
      <c r="B30" s="256"/>
      <c r="C30" s="257"/>
      <c r="D30" s="254"/>
      <c r="E30" s="242"/>
      <c r="F30" s="239"/>
      <c r="G30" s="242"/>
      <c r="H30" s="242"/>
      <c r="I30" s="110" t="s">
        <v>244</v>
      </c>
      <c r="J30" s="108" t="s">
        <v>245</v>
      </c>
      <c r="K30" s="178" t="s">
        <v>23</v>
      </c>
      <c r="L30" s="101">
        <v>5100</v>
      </c>
      <c r="M30" s="108" t="s">
        <v>157</v>
      </c>
      <c r="N30" s="178" t="s">
        <v>23</v>
      </c>
      <c r="O30" s="110"/>
      <c r="P30" s="108" t="s">
        <v>246</v>
      </c>
      <c r="Q30" s="110"/>
      <c r="R30" s="108" t="s">
        <v>247</v>
      </c>
      <c r="S30" s="105">
        <v>5100</v>
      </c>
      <c r="T30" s="71" t="s">
        <v>23</v>
      </c>
      <c r="U30" s="106">
        <v>0</v>
      </c>
      <c r="V30" s="111">
        <v>0</v>
      </c>
      <c r="W30" s="242"/>
    </row>
    <row r="31" spans="1:23" s="72" customFormat="1" ht="57" customHeight="1" hidden="1">
      <c r="A31" s="246"/>
      <c r="B31" s="256"/>
      <c r="C31" s="257"/>
      <c r="D31" s="254"/>
      <c r="E31" s="242"/>
      <c r="F31" s="239"/>
      <c r="G31" s="242"/>
      <c r="H31" s="242"/>
      <c r="I31" s="152" t="s">
        <v>186</v>
      </c>
      <c r="J31" s="108" t="s">
        <v>187</v>
      </c>
      <c r="K31" s="178" t="s">
        <v>23</v>
      </c>
      <c r="L31" s="101">
        <v>10790.82</v>
      </c>
      <c r="M31" s="108" t="s">
        <v>157</v>
      </c>
      <c r="N31" s="178" t="s">
        <v>23</v>
      </c>
      <c r="O31" s="110"/>
      <c r="P31" s="108" t="s">
        <v>154</v>
      </c>
      <c r="Q31" s="110"/>
      <c r="R31" s="108" t="s">
        <v>243</v>
      </c>
      <c r="S31" s="105">
        <v>1198.98</v>
      </c>
      <c r="T31" s="71" t="s">
        <v>23</v>
      </c>
      <c r="U31" s="106">
        <v>0</v>
      </c>
      <c r="V31" s="111">
        <v>5994.9</v>
      </c>
      <c r="W31" s="242"/>
    </row>
    <row r="32" spans="1:23" s="72" customFormat="1" ht="57" customHeight="1" hidden="1">
      <c r="A32" s="246"/>
      <c r="B32" s="256"/>
      <c r="C32" s="257"/>
      <c r="D32" s="254"/>
      <c r="E32" s="242"/>
      <c r="F32" s="239"/>
      <c r="G32" s="242"/>
      <c r="H32" s="242"/>
      <c r="I32" s="113" t="s">
        <v>248</v>
      </c>
      <c r="J32" s="108" t="s">
        <v>249</v>
      </c>
      <c r="K32" s="178" t="s">
        <v>23</v>
      </c>
      <c r="L32" s="101">
        <v>24000</v>
      </c>
      <c r="M32" s="108" t="s">
        <v>157</v>
      </c>
      <c r="N32" s="178" t="s">
        <v>23</v>
      </c>
      <c r="O32" s="110"/>
      <c r="P32" s="108" t="s">
        <v>250</v>
      </c>
      <c r="Q32" s="110"/>
      <c r="R32" s="108" t="s">
        <v>262</v>
      </c>
      <c r="S32" s="105">
        <v>1700</v>
      </c>
      <c r="T32" s="71" t="s">
        <v>23</v>
      </c>
      <c r="U32" s="106">
        <v>0</v>
      </c>
      <c r="V32" s="111">
        <v>2300</v>
      </c>
      <c r="W32" s="242"/>
    </row>
    <row r="33" spans="1:23" s="72" customFormat="1" ht="57" customHeight="1">
      <c r="A33" s="246"/>
      <c r="B33" s="256"/>
      <c r="C33" s="257"/>
      <c r="D33" s="254"/>
      <c r="E33" s="242"/>
      <c r="F33" s="239"/>
      <c r="G33" s="242"/>
      <c r="H33" s="242"/>
      <c r="I33" s="244" t="s">
        <v>209</v>
      </c>
      <c r="J33" s="175" t="s">
        <v>210</v>
      </c>
      <c r="K33" s="178" t="s">
        <v>23</v>
      </c>
      <c r="L33" s="169">
        <v>185616</v>
      </c>
      <c r="M33" s="108" t="s">
        <v>157</v>
      </c>
      <c r="N33" s="178" t="s">
        <v>23</v>
      </c>
      <c r="O33" s="110"/>
      <c r="P33" s="108" t="s">
        <v>211</v>
      </c>
      <c r="Q33" s="110"/>
      <c r="R33" s="175" t="s">
        <v>318</v>
      </c>
      <c r="S33" s="105">
        <v>19500</v>
      </c>
      <c r="T33" s="71" t="s">
        <v>23</v>
      </c>
      <c r="U33" s="105">
        <v>0</v>
      </c>
      <c r="V33" s="111">
        <v>98484</v>
      </c>
      <c r="W33" s="242"/>
    </row>
    <row r="34" spans="1:23" s="72" customFormat="1" ht="57" customHeight="1">
      <c r="A34" s="246"/>
      <c r="B34" s="256"/>
      <c r="C34" s="257"/>
      <c r="D34" s="254"/>
      <c r="E34" s="242"/>
      <c r="F34" s="239"/>
      <c r="G34" s="242"/>
      <c r="H34" s="242"/>
      <c r="I34" s="245"/>
      <c r="J34" s="175" t="s">
        <v>212</v>
      </c>
      <c r="K34" s="178" t="s">
        <v>23</v>
      </c>
      <c r="L34" s="169">
        <v>177915</v>
      </c>
      <c r="M34" s="108" t="s">
        <v>157</v>
      </c>
      <c r="N34" s="178" t="s">
        <v>23</v>
      </c>
      <c r="O34" s="110"/>
      <c r="P34" s="108" t="s">
        <v>213</v>
      </c>
      <c r="Q34" s="110"/>
      <c r="R34" s="175" t="s">
        <v>317</v>
      </c>
      <c r="S34" s="105">
        <v>16210.08</v>
      </c>
      <c r="T34" s="71" t="s">
        <v>23</v>
      </c>
      <c r="U34" s="105">
        <v>0</v>
      </c>
      <c r="V34" s="111">
        <v>62594.66</v>
      </c>
      <c r="W34" s="242"/>
    </row>
    <row r="35" spans="1:23" s="72" customFormat="1" ht="57" customHeight="1">
      <c r="A35" s="246"/>
      <c r="B35" s="256"/>
      <c r="C35" s="257"/>
      <c r="D35" s="254"/>
      <c r="E35" s="242"/>
      <c r="F35" s="239"/>
      <c r="G35" s="242"/>
      <c r="H35" s="242"/>
      <c r="I35" s="175" t="s">
        <v>214</v>
      </c>
      <c r="J35" s="175" t="s">
        <v>160</v>
      </c>
      <c r="K35" s="178" t="s">
        <v>23</v>
      </c>
      <c r="L35" s="169">
        <v>80000</v>
      </c>
      <c r="M35" s="178" t="s">
        <v>25</v>
      </c>
      <c r="N35" s="178" t="s">
        <v>23</v>
      </c>
      <c r="O35" s="110"/>
      <c r="P35" s="108" t="s">
        <v>205</v>
      </c>
      <c r="Q35" s="110"/>
      <c r="R35" s="175" t="s">
        <v>319</v>
      </c>
      <c r="S35" s="105">
        <v>0</v>
      </c>
      <c r="T35" s="71" t="s">
        <v>23</v>
      </c>
      <c r="U35" s="105">
        <v>4195.01</v>
      </c>
      <c r="V35" s="111">
        <v>45527.64</v>
      </c>
      <c r="W35" s="242"/>
    </row>
    <row r="36" spans="1:23" s="72" customFormat="1" ht="57" customHeight="1">
      <c r="A36" s="246"/>
      <c r="B36" s="256"/>
      <c r="C36" s="257"/>
      <c r="D36" s="254"/>
      <c r="E36" s="242"/>
      <c r="F36" s="239"/>
      <c r="G36" s="242"/>
      <c r="H36" s="242"/>
      <c r="I36" s="103" t="s">
        <v>175</v>
      </c>
      <c r="J36" s="179" t="s">
        <v>177</v>
      </c>
      <c r="K36" s="178" t="s">
        <v>23</v>
      </c>
      <c r="L36" s="114">
        <v>165000</v>
      </c>
      <c r="M36" s="178" t="s">
        <v>25</v>
      </c>
      <c r="N36" s="178" t="s">
        <v>23</v>
      </c>
      <c r="O36" s="178"/>
      <c r="P36" s="178" t="s">
        <v>176</v>
      </c>
      <c r="Q36" s="178"/>
      <c r="R36" s="179" t="s">
        <v>320</v>
      </c>
      <c r="S36" s="105">
        <v>16500</v>
      </c>
      <c r="T36" s="71" t="s">
        <v>23</v>
      </c>
      <c r="U36" s="105">
        <v>0</v>
      </c>
      <c r="V36" s="111">
        <v>66000</v>
      </c>
      <c r="W36" s="242"/>
    </row>
    <row r="37" spans="1:23" s="72" customFormat="1" ht="57" customHeight="1" hidden="1">
      <c r="A37" s="246"/>
      <c r="B37" s="256"/>
      <c r="C37" s="257"/>
      <c r="D37" s="254"/>
      <c r="E37" s="242"/>
      <c r="F37" s="239"/>
      <c r="G37" s="242"/>
      <c r="H37" s="242"/>
      <c r="I37" s="249" t="s">
        <v>202</v>
      </c>
      <c r="J37" s="179" t="s">
        <v>203</v>
      </c>
      <c r="K37" s="178" t="s">
        <v>23</v>
      </c>
      <c r="L37" s="114">
        <v>150300</v>
      </c>
      <c r="M37" s="108" t="s">
        <v>157</v>
      </c>
      <c r="N37" s="178" t="s">
        <v>23</v>
      </c>
      <c r="O37" s="178"/>
      <c r="P37" s="178" t="s">
        <v>204</v>
      </c>
      <c r="Q37" s="178"/>
      <c r="R37" s="179" t="s">
        <v>263</v>
      </c>
      <c r="S37" s="105">
        <v>8676</v>
      </c>
      <c r="T37" s="71" t="s">
        <v>23</v>
      </c>
      <c r="U37" s="105">
        <v>0</v>
      </c>
      <c r="V37" s="111">
        <v>47784</v>
      </c>
      <c r="W37" s="242"/>
    </row>
    <row r="38" spans="1:23" s="72" customFormat="1" ht="57" customHeight="1" hidden="1">
      <c r="A38" s="246"/>
      <c r="B38" s="256"/>
      <c r="C38" s="257"/>
      <c r="D38" s="254"/>
      <c r="E38" s="242"/>
      <c r="F38" s="239"/>
      <c r="G38" s="242"/>
      <c r="H38" s="242"/>
      <c r="I38" s="250"/>
      <c r="J38" s="179" t="s">
        <v>215</v>
      </c>
      <c r="K38" s="178" t="s">
        <v>23</v>
      </c>
      <c r="L38" s="114">
        <v>198600</v>
      </c>
      <c r="M38" s="108" t="s">
        <v>157</v>
      </c>
      <c r="N38" s="178" t="s">
        <v>23</v>
      </c>
      <c r="O38" s="178"/>
      <c r="P38" s="178" t="s">
        <v>204</v>
      </c>
      <c r="Q38" s="178"/>
      <c r="R38" s="179" t="s">
        <v>264</v>
      </c>
      <c r="S38" s="105">
        <v>26880</v>
      </c>
      <c r="T38" s="71"/>
      <c r="U38" s="105"/>
      <c r="V38" s="111">
        <v>75960</v>
      </c>
      <c r="W38" s="243"/>
    </row>
    <row r="39" spans="1:23" s="72" customFormat="1" ht="57" customHeight="1" hidden="1">
      <c r="A39" s="246"/>
      <c r="B39" s="256"/>
      <c r="C39" s="257"/>
      <c r="D39" s="254"/>
      <c r="E39" s="242"/>
      <c r="F39" s="239"/>
      <c r="G39" s="242"/>
      <c r="H39" s="242"/>
      <c r="I39" s="103" t="s">
        <v>198</v>
      </c>
      <c r="J39" s="162" t="s">
        <v>199</v>
      </c>
      <c r="K39" s="165" t="s">
        <v>23</v>
      </c>
      <c r="L39" s="114">
        <v>6900</v>
      </c>
      <c r="M39" s="165" t="s">
        <v>25</v>
      </c>
      <c r="N39" s="165" t="s">
        <v>23</v>
      </c>
      <c r="O39" s="165"/>
      <c r="P39" s="165" t="s">
        <v>200</v>
      </c>
      <c r="Q39" s="165"/>
      <c r="R39" s="162" t="s">
        <v>201</v>
      </c>
      <c r="S39" s="170">
        <v>750</v>
      </c>
      <c r="T39" s="173" t="s">
        <v>23</v>
      </c>
      <c r="U39" s="105">
        <v>0</v>
      </c>
      <c r="V39" s="111">
        <v>6150</v>
      </c>
      <c r="W39" s="171"/>
    </row>
    <row r="40" spans="1:23" s="72" customFormat="1" ht="43.5" customHeight="1">
      <c r="A40" s="246"/>
      <c r="B40" s="256"/>
      <c r="C40" s="257"/>
      <c r="D40" s="255"/>
      <c r="E40" s="243"/>
      <c r="F40" s="240"/>
      <c r="G40" s="243"/>
      <c r="H40" s="243"/>
      <c r="I40" s="103" t="s">
        <v>155</v>
      </c>
      <c r="J40" s="165" t="s">
        <v>173</v>
      </c>
      <c r="K40" s="165" t="s">
        <v>23</v>
      </c>
      <c r="L40" s="71">
        <v>197919</v>
      </c>
      <c r="M40" s="165" t="s">
        <v>25</v>
      </c>
      <c r="N40" s="165" t="s">
        <v>23</v>
      </c>
      <c r="O40" s="165"/>
      <c r="P40" s="108" t="s">
        <v>174</v>
      </c>
      <c r="Q40" s="165"/>
      <c r="R40" s="165" t="s">
        <v>323</v>
      </c>
      <c r="S40" s="170">
        <v>15660</v>
      </c>
      <c r="T40" s="173" t="s">
        <v>23</v>
      </c>
      <c r="U40" s="105">
        <v>0</v>
      </c>
      <c r="V40" s="71">
        <v>62640</v>
      </c>
      <c r="W40" s="172"/>
    </row>
    <row r="41" spans="1:23" s="72" customFormat="1" ht="57.75" customHeight="1" hidden="1">
      <c r="A41" s="246"/>
      <c r="B41" s="256"/>
      <c r="C41" s="257"/>
      <c r="D41" s="226">
        <v>2250</v>
      </c>
      <c r="E41" s="227">
        <v>11000</v>
      </c>
      <c r="F41" s="227">
        <v>0</v>
      </c>
      <c r="G41" s="227">
        <v>11000</v>
      </c>
      <c r="H41" s="228">
        <v>11000</v>
      </c>
      <c r="I41" s="229" t="s">
        <v>83</v>
      </c>
      <c r="J41" s="230" t="s">
        <v>23</v>
      </c>
      <c r="K41" s="230" t="s">
        <v>23</v>
      </c>
      <c r="L41" s="230" t="s">
        <v>23</v>
      </c>
      <c r="M41" s="229" t="s">
        <v>25</v>
      </c>
      <c r="N41" s="229" t="s">
        <v>23</v>
      </c>
      <c r="O41" s="229" t="s">
        <v>278</v>
      </c>
      <c r="P41" s="229" t="s">
        <v>280</v>
      </c>
      <c r="Q41" s="229">
        <v>641886.48</v>
      </c>
      <c r="R41" s="229" t="s">
        <v>279</v>
      </c>
      <c r="S41" s="230">
        <v>7740</v>
      </c>
      <c r="T41" s="173" t="s">
        <v>23</v>
      </c>
      <c r="U41" s="105">
        <v>0</v>
      </c>
      <c r="V41" s="71">
        <v>0</v>
      </c>
      <c r="W41" s="172"/>
    </row>
    <row r="42" spans="1:23" s="72" customFormat="1" ht="66" customHeight="1">
      <c r="A42" s="246"/>
      <c r="B42" s="256"/>
      <c r="C42" s="257"/>
      <c r="D42" s="164">
        <v>2272</v>
      </c>
      <c r="E42" s="98">
        <v>5204</v>
      </c>
      <c r="F42" s="163" t="s">
        <v>23</v>
      </c>
      <c r="G42" s="98">
        <v>3980</v>
      </c>
      <c r="H42" s="98">
        <v>2210</v>
      </c>
      <c r="I42" s="165" t="s">
        <v>125</v>
      </c>
      <c r="J42" s="165" t="s">
        <v>166</v>
      </c>
      <c r="K42" s="165" t="s">
        <v>23</v>
      </c>
      <c r="L42" s="163">
        <v>4477.03</v>
      </c>
      <c r="M42" s="165" t="s">
        <v>25</v>
      </c>
      <c r="N42" s="165" t="s">
        <v>23</v>
      </c>
      <c r="O42" s="164"/>
      <c r="P42" s="164" t="s">
        <v>126</v>
      </c>
      <c r="Q42" s="164"/>
      <c r="R42" s="165" t="s">
        <v>329</v>
      </c>
      <c r="S42" s="170">
        <v>329.94</v>
      </c>
      <c r="T42" s="173" t="s">
        <v>23</v>
      </c>
      <c r="U42" s="105">
        <v>0</v>
      </c>
      <c r="V42" s="163">
        <v>2489.21</v>
      </c>
      <c r="W42" s="163">
        <f>E42-H42</f>
        <v>2994</v>
      </c>
    </row>
    <row r="43" spans="1:23" s="72" customFormat="1" ht="53.25" customHeight="1">
      <c r="A43" s="246"/>
      <c r="B43" s="256"/>
      <c r="C43" s="257"/>
      <c r="D43" s="268">
        <v>2273</v>
      </c>
      <c r="E43" s="247">
        <v>88500</v>
      </c>
      <c r="F43" s="248" t="s">
        <v>23</v>
      </c>
      <c r="G43" s="247">
        <v>68400</v>
      </c>
      <c r="H43" s="247">
        <v>43500</v>
      </c>
      <c r="I43" s="115" t="s">
        <v>147</v>
      </c>
      <c r="J43" s="165" t="s">
        <v>178</v>
      </c>
      <c r="K43" s="161" t="s">
        <v>23</v>
      </c>
      <c r="L43" s="160">
        <v>68204.56</v>
      </c>
      <c r="M43" s="161" t="s">
        <v>25</v>
      </c>
      <c r="N43" s="161" t="s">
        <v>23</v>
      </c>
      <c r="O43" s="161" t="s">
        <v>148</v>
      </c>
      <c r="P43" s="161" t="s">
        <v>148</v>
      </c>
      <c r="Q43" s="160">
        <v>3116.65</v>
      </c>
      <c r="R43" s="161" t="s">
        <v>330</v>
      </c>
      <c r="S43" s="170">
        <v>3819.47</v>
      </c>
      <c r="T43" s="173" t="s">
        <v>23</v>
      </c>
      <c r="U43" s="105">
        <v>0</v>
      </c>
      <c r="V43" s="160">
        <v>38727.49</v>
      </c>
      <c r="W43" s="241">
        <f>E43-H43</f>
        <v>45000</v>
      </c>
    </row>
    <row r="44" spans="1:23" s="72" customFormat="1" ht="51" customHeight="1">
      <c r="A44" s="246"/>
      <c r="B44" s="256"/>
      <c r="C44" s="257"/>
      <c r="D44" s="268"/>
      <c r="E44" s="247"/>
      <c r="F44" s="248"/>
      <c r="G44" s="247"/>
      <c r="H44" s="247"/>
      <c r="I44" s="164" t="s">
        <v>179</v>
      </c>
      <c r="J44" s="165" t="s">
        <v>180</v>
      </c>
      <c r="K44" s="164" t="s">
        <v>23</v>
      </c>
      <c r="L44" s="98">
        <v>12242.1</v>
      </c>
      <c r="M44" s="165" t="s">
        <v>25</v>
      </c>
      <c r="N44" s="164" t="s">
        <v>23</v>
      </c>
      <c r="O44" s="164"/>
      <c r="P44" s="164" t="s">
        <v>181</v>
      </c>
      <c r="Q44" s="164"/>
      <c r="R44" s="165" t="s">
        <v>331</v>
      </c>
      <c r="S44" s="170">
        <v>582.08</v>
      </c>
      <c r="T44" s="173" t="s">
        <v>23</v>
      </c>
      <c r="U44" s="105">
        <v>0</v>
      </c>
      <c r="V44" s="164">
        <v>7057.73</v>
      </c>
      <c r="W44" s="243"/>
    </row>
    <row r="45" spans="1:23" ht="48" customHeight="1" hidden="1">
      <c r="A45" s="246"/>
      <c r="B45" s="256"/>
      <c r="C45" s="257"/>
      <c r="D45" s="186">
        <v>2282</v>
      </c>
      <c r="E45" s="220">
        <v>49000</v>
      </c>
      <c r="F45" s="220"/>
      <c r="G45" s="220">
        <v>49000</v>
      </c>
      <c r="H45" s="220">
        <v>3650</v>
      </c>
      <c r="I45" s="221" t="s">
        <v>265</v>
      </c>
      <c r="J45" s="221" t="s">
        <v>266</v>
      </c>
      <c r="K45" s="221"/>
      <c r="L45" s="222">
        <v>3650</v>
      </c>
      <c r="M45" s="219" t="s">
        <v>25</v>
      </c>
      <c r="N45" s="221"/>
      <c r="O45" s="221"/>
      <c r="P45" s="221" t="s">
        <v>267</v>
      </c>
      <c r="Q45" s="221"/>
      <c r="R45" s="221" t="s">
        <v>268</v>
      </c>
      <c r="S45" s="223">
        <v>3650</v>
      </c>
      <c r="T45" s="63"/>
      <c r="U45" s="186"/>
      <c r="V45" s="63"/>
      <c r="W45" s="63"/>
    </row>
    <row r="46" spans="1:23" ht="44.25" customHeight="1" hidden="1">
      <c r="A46" s="246"/>
      <c r="B46" s="231" t="s">
        <v>281</v>
      </c>
      <c r="C46" s="225" t="s">
        <v>282</v>
      </c>
      <c r="D46" s="225">
        <v>3110</v>
      </c>
      <c r="E46" s="224">
        <v>2430373</v>
      </c>
      <c r="F46" s="232"/>
      <c r="G46" s="224">
        <v>1630373</v>
      </c>
      <c r="H46" s="224">
        <v>41020</v>
      </c>
      <c r="I46" s="96" t="s">
        <v>284</v>
      </c>
      <c r="J46" s="73" t="s">
        <v>285</v>
      </c>
      <c r="K46" s="225" t="s">
        <v>23</v>
      </c>
      <c r="L46" s="224">
        <v>41020</v>
      </c>
      <c r="M46" s="225" t="s">
        <v>283</v>
      </c>
      <c r="N46" s="225" t="s">
        <v>23</v>
      </c>
      <c r="O46" s="225"/>
      <c r="P46" s="225" t="s">
        <v>287</v>
      </c>
      <c r="Q46" s="225"/>
      <c r="R46" s="225" t="s">
        <v>286</v>
      </c>
      <c r="S46" s="224">
        <v>41020</v>
      </c>
      <c r="T46" s="225" t="s">
        <v>23</v>
      </c>
      <c r="U46" s="224">
        <v>0</v>
      </c>
      <c r="V46" s="224">
        <v>0</v>
      </c>
      <c r="W46" s="63"/>
    </row>
    <row r="47" ht="15" customHeight="1" hidden="1"/>
    <row r="51200" ht="12.75" customHeight="1"/>
    <row r="51201" ht="12.75" customHeight="1"/>
    <row r="51202" ht="12.75" customHeight="1"/>
    <row r="51203" ht="12.75" customHeight="1"/>
    <row r="51204" ht="12.75" customHeight="1"/>
    <row r="51205" ht="12.75" customHeight="1"/>
    <row r="51213" ht="12.75" customHeight="1"/>
    <row r="51214" ht="12.75" customHeight="1"/>
    <row r="51215" ht="12.75" customHeight="1"/>
    <row r="51216" ht="12.75" customHeight="1"/>
    <row r="51217" ht="12.75" customHeight="1"/>
    <row r="51218" ht="12.75" customHeight="1"/>
    <row r="51219" ht="12.75" customHeight="1"/>
    <row r="51220" ht="12.75" customHeight="1"/>
    <row r="51233" ht="12.75" customHeight="1"/>
    <row r="51234" ht="12.75" customHeight="1"/>
    <row r="51235" ht="12.75" customHeight="1"/>
    <row r="51236" ht="12.75" customHeight="1"/>
    <row r="51239" ht="12.75" customHeight="1"/>
    <row r="51240" ht="12.75" customHeight="1"/>
    <row r="51241" ht="12.75" customHeight="1"/>
    <row r="51242" ht="12.75" customHeight="1"/>
    <row r="51243" ht="12.75" customHeight="1"/>
    <row r="51244" ht="12.75" customHeight="1"/>
    <row r="51245" ht="12.75" customHeight="1"/>
    <row r="51246" ht="12.75" customHeight="1"/>
    <row r="51247" ht="12.75" customHeight="1"/>
    <row r="51248" ht="12.75" customHeight="1"/>
    <row r="51249" ht="12.75" customHeight="1"/>
    <row r="51250" ht="12.75" customHeight="1"/>
    <row r="51251" ht="12.75" customHeight="1"/>
    <row r="51252" ht="12.75" customHeight="1"/>
    <row r="51253" ht="12.75" customHeight="1"/>
    <row r="51254" ht="12.75" customHeight="1"/>
    <row r="51255" ht="12.75" customHeight="1"/>
    <row r="51256" ht="12.75" customHeight="1"/>
    <row r="51257" ht="12.75" customHeight="1"/>
    <row r="51258" ht="12.75" customHeight="1"/>
    <row r="51259" ht="12.75" customHeight="1"/>
    <row r="51260" ht="12.75" customHeight="1"/>
    <row r="51261" ht="12.75" customHeight="1"/>
    <row r="51262" ht="12.75" customHeight="1"/>
  </sheetData>
  <sheetProtection selectLockedCells="1" selectUnlockedCells="1"/>
  <mergeCells count="51">
    <mergeCell ref="I4:I5"/>
    <mergeCell ref="W6:W14"/>
    <mergeCell ref="W15:W38"/>
    <mergeCell ref="K4:K5"/>
    <mergeCell ref="E6:E14"/>
    <mergeCell ref="D43:D44"/>
    <mergeCell ref="E43:E44"/>
    <mergeCell ref="D15:D40"/>
    <mergeCell ref="D6:D14"/>
    <mergeCell ref="W43:W44"/>
    <mergeCell ref="V3:V5"/>
    <mergeCell ref="W3:W5"/>
    <mergeCell ref="U4:U5"/>
    <mergeCell ref="H3:H5"/>
    <mergeCell ref="F3:F5"/>
    <mergeCell ref="L4:L5"/>
    <mergeCell ref="I22:I23"/>
    <mergeCell ref="G6:G14"/>
    <mergeCell ref="S4:T4"/>
    <mergeCell ref="I15:I16"/>
    <mergeCell ref="N4:N5"/>
    <mergeCell ref="I3:U3"/>
    <mergeCell ref="R4:R5"/>
    <mergeCell ref="P4:P5"/>
    <mergeCell ref="D3:D5"/>
    <mergeCell ref="G3:G5"/>
    <mergeCell ref="I26:I27"/>
    <mergeCell ref="E3:E5"/>
    <mergeCell ref="E15:E40"/>
    <mergeCell ref="M4:M5"/>
    <mergeCell ref="J4:J5"/>
    <mergeCell ref="I18:I20"/>
    <mergeCell ref="B6:B45"/>
    <mergeCell ref="C6:C45"/>
    <mergeCell ref="H43:H44"/>
    <mergeCell ref="G15:G40"/>
    <mergeCell ref="A1:W1"/>
    <mergeCell ref="A2:W2"/>
    <mergeCell ref="A3:A5"/>
    <mergeCell ref="B3:B5"/>
    <mergeCell ref="C3:C5"/>
    <mergeCell ref="F15:F40"/>
    <mergeCell ref="H6:H14"/>
    <mergeCell ref="I33:I34"/>
    <mergeCell ref="H15:H40"/>
    <mergeCell ref="F6:F14"/>
    <mergeCell ref="A6:A46"/>
    <mergeCell ref="G43:G44"/>
    <mergeCell ref="F43:F44"/>
    <mergeCell ref="I37:I38"/>
    <mergeCell ref="I24:I25"/>
  </mergeCells>
  <printOptions/>
  <pageMargins left="0.1968503937007874" right="0.1968503937007874" top="0.35433070866141736" bottom="0.1968503937007874" header="0.5118110236220472" footer="0.5118110236220472"/>
  <pageSetup fitToHeight="0" horizontalDpi="600" verticalDpi="600" orientation="landscape" paperSize="9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zoomScalePageLayoutView="0" workbookViewId="0" topLeftCell="A1">
      <selection activeCell="G13" sqref="G13:G15"/>
    </sheetView>
  </sheetViews>
  <sheetFormatPr defaultColWidth="9.33203125" defaultRowHeight="11.25"/>
  <cols>
    <col min="1" max="1" width="29.83203125" style="0" customWidth="1"/>
    <col min="2" max="2" width="9.5" style="0" customWidth="1"/>
    <col min="3" max="3" width="9.33203125" style="0" customWidth="1"/>
    <col min="4" max="4" width="13.33203125" style="0" customWidth="1"/>
    <col min="5" max="6" width="13" style="0" customWidth="1"/>
    <col min="7" max="7" width="12.5" style="0" customWidth="1"/>
    <col min="8" max="8" width="17.5" style="0" customWidth="1"/>
    <col min="9" max="9" width="11.5" style="0" customWidth="1"/>
    <col min="11" max="11" width="11.83203125" style="0" customWidth="1"/>
    <col min="14" max="14" width="14.66015625" style="0" customWidth="1"/>
    <col min="15" max="15" width="11" style="0" customWidth="1"/>
    <col min="16" max="16" width="12.66015625" style="0" customWidth="1"/>
    <col min="17" max="17" width="10.66015625" style="0" customWidth="1"/>
    <col min="18" max="18" width="12.33203125" style="0" customWidth="1"/>
    <col min="19" max="19" width="13.33203125" style="0" customWidth="1"/>
    <col min="20" max="20" width="18.33203125" style="0" customWidth="1"/>
  </cols>
  <sheetData>
    <row r="1" spans="1:21" ht="14.25">
      <c r="A1" s="280" t="s">
        <v>51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</row>
    <row r="2" spans="1:21" ht="15.75">
      <c r="A2" s="281" t="s">
        <v>1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</row>
    <row r="3" spans="1:21" ht="12">
      <c r="A3" s="447" t="s">
        <v>2</v>
      </c>
      <c r="B3" s="447" t="s">
        <v>52</v>
      </c>
      <c r="C3" s="447" t="s">
        <v>5</v>
      </c>
      <c r="D3" s="447" t="s">
        <v>6</v>
      </c>
      <c r="E3" s="447" t="s">
        <v>7</v>
      </c>
      <c r="F3" s="447" t="s">
        <v>8</v>
      </c>
      <c r="G3" s="447" t="s">
        <v>9</v>
      </c>
      <c r="H3" s="460" t="s">
        <v>134</v>
      </c>
      <c r="I3" s="460"/>
      <c r="J3" s="460"/>
      <c r="K3" s="460"/>
      <c r="L3" s="460"/>
      <c r="M3" s="460"/>
      <c r="N3" s="460"/>
      <c r="O3" s="460"/>
      <c r="P3" s="460"/>
      <c r="Q3" s="460"/>
      <c r="R3" s="460"/>
      <c r="S3" s="447" t="s">
        <v>10</v>
      </c>
      <c r="T3" s="447" t="s">
        <v>11</v>
      </c>
      <c r="U3" s="14"/>
    </row>
    <row r="4" spans="1:21" ht="12">
      <c r="A4" s="447"/>
      <c r="B4" s="447"/>
      <c r="C4" s="447"/>
      <c r="D4" s="447"/>
      <c r="E4" s="447"/>
      <c r="F4" s="447"/>
      <c r="G4" s="447"/>
      <c r="H4" s="461" t="s">
        <v>12</v>
      </c>
      <c r="I4" s="447" t="s">
        <v>13</v>
      </c>
      <c r="J4" s="447" t="s">
        <v>14</v>
      </c>
      <c r="K4" s="447" t="s">
        <v>15</v>
      </c>
      <c r="L4" s="447" t="s">
        <v>16</v>
      </c>
      <c r="M4" s="447" t="s">
        <v>17</v>
      </c>
      <c r="N4" s="447" t="s">
        <v>18</v>
      </c>
      <c r="O4" s="447" t="s">
        <v>19</v>
      </c>
      <c r="P4" s="453" t="s">
        <v>20</v>
      </c>
      <c r="Q4" s="453"/>
      <c r="R4" s="447" t="s">
        <v>21</v>
      </c>
      <c r="S4" s="447"/>
      <c r="T4" s="447"/>
      <c r="U4" s="14"/>
    </row>
    <row r="5" spans="1:21" ht="83.25" customHeight="1">
      <c r="A5" s="448"/>
      <c r="B5" s="448"/>
      <c r="C5" s="448"/>
      <c r="D5" s="448"/>
      <c r="E5" s="448"/>
      <c r="F5" s="448"/>
      <c r="G5" s="448"/>
      <c r="H5" s="461"/>
      <c r="I5" s="447"/>
      <c r="J5" s="447"/>
      <c r="K5" s="447"/>
      <c r="L5" s="447"/>
      <c r="M5" s="447"/>
      <c r="N5" s="447"/>
      <c r="O5" s="447"/>
      <c r="P5" s="76" t="s">
        <v>133</v>
      </c>
      <c r="Q5" s="77" t="s">
        <v>22</v>
      </c>
      <c r="R5" s="448"/>
      <c r="S5" s="448"/>
      <c r="T5" s="448"/>
      <c r="U5" s="14"/>
    </row>
    <row r="6" spans="1:21" ht="101.25" hidden="1">
      <c r="A6" s="19" t="s">
        <v>54</v>
      </c>
      <c r="B6" s="78" t="s">
        <v>55</v>
      </c>
      <c r="C6" s="79">
        <v>2210</v>
      </c>
      <c r="D6" s="80">
        <v>336800</v>
      </c>
      <c r="E6" s="79"/>
      <c r="F6" s="80">
        <v>336800</v>
      </c>
      <c r="G6" s="80">
        <v>235960</v>
      </c>
      <c r="H6" s="81" t="s">
        <v>56</v>
      </c>
      <c r="I6" s="81" t="s">
        <v>57</v>
      </c>
      <c r="J6" s="74"/>
      <c r="K6" s="82">
        <v>5985.6</v>
      </c>
      <c r="L6" s="18" t="s">
        <v>25</v>
      </c>
      <c r="M6" s="74" t="s">
        <v>23</v>
      </c>
      <c r="N6" s="74" t="s">
        <v>58</v>
      </c>
      <c r="O6" s="13" t="s">
        <v>59</v>
      </c>
      <c r="P6" s="83">
        <v>369.6</v>
      </c>
      <c r="Q6" s="84" t="s">
        <v>23</v>
      </c>
      <c r="R6" s="85">
        <v>0</v>
      </c>
      <c r="S6" s="85">
        <v>2956.8</v>
      </c>
      <c r="T6" s="465">
        <f>D6-G6</f>
        <v>100840</v>
      </c>
      <c r="U6" s="14"/>
    </row>
    <row r="7" spans="1:21" ht="67.5" hidden="1">
      <c r="A7" s="20"/>
      <c r="B7" s="86"/>
      <c r="C7" s="87"/>
      <c r="D7" s="88"/>
      <c r="E7" s="87"/>
      <c r="F7" s="88"/>
      <c r="G7" s="88"/>
      <c r="H7" s="21" t="s">
        <v>60</v>
      </c>
      <c r="I7" s="13" t="s">
        <v>61</v>
      </c>
      <c r="J7" s="13"/>
      <c r="K7" s="83">
        <v>88872</v>
      </c>
      <c r="L7" s="18" t="s">
        <v>25</v>
      </c>
      <c r="M7" s="13"/>
      <c r="N7" s="89" t="s">
        <v>62</v>
      </c>
      <c r="O7" s="74" t="s">
        <v>63</v>
      </c>
      <c r="P7" s="82">
        <v>9804</v>
      </c>
      <c r="Q7" s="90"/>
      <c r="R7" s="82">
        <v>0</v>
      </c>
      <c r="S7" s="82">
        <v>53466</v>
      </c>
      <c r="T7" s="466"/>
      <c r="U7" s="14"/>
    </row>
    <row r="8" spans="1:21" ht="101.25" hidden="1">
      <c r="A8" s="20" t="s">
        <v>54</v>
      </c>
      <c r="B8" s="86" t="s">
        <v>55</v>
      </c>
      <c r="C8" s="87">
        <v>2210</v>
      </c>
      <c r="D8" s="88"/>
      <c r="E8" s="87"/>
      <c r="F8" s="88"/>
      <c r="G8" s="88"/>
      <c r="H8" s="21" t="s">
        <v>101</v>
      </c>
      <c r="I8" s="13" t="s">
        <v>102</v>
      </c>
      <c r="J8" s="13"/>
      <c r="K8" s="83">
        <v>22400</v>
      </c>
      <c r="L8" s="18" t="s">
        <v>25</v>
      </c>
      <c r="M8" s="13"/>
      <c r="N8" s="74" t="s">
        <v>64</v>
      </c>
      <c r="O8" s="74" t="s">
        <v>103</v>
      </c>
      <c r="P8" s="82">
        <v>22400</v>
      </c>
      <c r="Q8" s="90"/>
      <c r="R8" s="82">
        <v>0</v>
      </c>
      <c r="S8" s="82">
        <v>0</v>
      </c>
      <c r="T8" s="466"/>
      <c r="U8" s="14"/>
    </row>
    <row r="9" spans="1:21" ht="67.5" hidden="1">
      <c r="A9" s="20"/>
      <c r="B9" s="86"/>
      <c r="C9" s="87"/>
      <c r="D9" s="88"/>
      <c r="E9" s="87"/>
      <c r="F9" s="88"/>
      <c r="G9" s="88"/>
      <c r="H9" s="21" t="s">
        <v>65</v>
      </c>
      <c r="I9" s="13" t="s">
        <v>66</v>
      </c>
      <c r="J9" s="13"/>
      <c r="K9" s="83">
        <v>32350</v>
      </c>
      <c r="L9" s="18" t="s">
        <v>25</v>
      </c>
      <c r="M9" s="13"/>
      <c r="N9" s="74" t="s">
        <v>64</v>
      </c>
      <c r="O9" s="13" t="s">
        <v>67</v>
      </c>
      <c r="P9" s="82">
        <v>32350</v>
      </c>
      <c r="Q9" s="90"/>
      <c r="R9" s="82">
        <v>0</v>
      </c>
      <c r="S9" s="82">
        <v>0</v>
      </c>
      <c r="T9" s="466"/>
      <c r="U9" s="14"/>
    </row>
    <row r="10" spans="1:21" ht="101.25" hidden="1">
      <c r="A10" s="20" t="s">
        <v>54</v>
      </c>
      <c r="B10" s="35" t="s">
        <v>55</v>
      </c>
      <c r="C10" s="22">
        <v>2240</v>
      </c>
      <c r="D10" s="23">
        <v>4353200</v>
      </c>
      <c r="E10" s="24" t="s">
        <v>23</v>
      </c>
      <c r="F10" s="23">
        <v>4353200</v>
      </c>
      <c r="G10" s="38">
        <v>1874235</v>
      </c>
      <c r="H10" s="21" t="s">
        <v>68</v>
      </c>
      <c r="I10" s="15" t="s">
        <v>69</v>
      </c>
      <c r="J10" s="15"/>
      <c r="K10" s="34">
        <v>159900</v>
      </c>
      <c r="L10" s="18" t="s">
        <v>53</v>
      </c>
      <c r="M10" s="15"/>
      <c r="N10" s="36" t="s">
        <v>70</v>
      </c>
      <c r="O10" s="18" t="s">
        <v>71</v>
      </c>
      <c r="P10" s="33">
        <v>1485</v>
      </c>
      <c r="Q10" s="37"/>
      <c r="R10" s="33">
        <v>0</v>
      </c>
      <c r="S10" s="33">
        <v>53395</v>
      </c>
      <c r="T10" s="463">
        <f>D10-G10</f>
        <v>2478965</v>
      </c>
      <c r="U10" s="14"/>
    </row>
    <row r="11" spans="1:21" ht="45" hidden="1">
      <c r="A11" s="20"/>
      <c r="B11" s="35"/>
      <c r="C11" s="22"/>
      <c r="D11" s="23"/>
      <c r="E11" s="24"/>
      <c r="F11" s="23"/>
      <c r="G11" s="38"/>
      <c r="H11" s="21" t="s">
        <v>72</v>
      </c>
      <c r="I11" s="32" t="s">
        <v>73</v>
      </c>
      <c r="J11" s="18"/>
      <c r="K11" s="33">
        <v>199600</v>
      </c>
      <c r="L11" s="18" t="s">
        <v>53</v>
      </c>
      <c r="M11" s="18"/>
      <c r="N11" s="36" t="s">
        <v>70</v>
      </c>
      <c r="O11" s="18" t="s">
        <v>74</v>
      </c>
      <c r="P11" s="28">
        <v>3000</v>
      </c>
      <c r="Q11" s="31"/>
      <c r="R11" s="39">
        <v>0</v>
      </c>
      <c r="S11" s="33">
        <v>5700</v>
      </c>
      <c r="T11" s="463"/>
      <c r="U11" s="14"/>
    </row>
    <row r="12" spans="1:20" ht="67.5" hidden="1">
      <c r="A12" s="25"/>
      <c r="B12" s="40"/>
      <c r="C12" s="24"/>
      <c r="D12" s="23"/>
      <c r="E12" s="24"/>
      <c r="F12" s="23"/>
      <c r="G12" s="38"/>
      <c r="H12" s="29" t="s">
        <v>75</v>
      </c>
      <c r="I12" s="41" t="s">
        <v>76</v>
      </c>
      <c r="J12" s="41" t="s">
        <v>23</v>
      </c>
      <c r="K12" s="42">
        <v>199900</v>
      </c>
      <c r="L12" s="41" t="s">
        <v>25</v>
      </c>
      <c r="M12" s="41" t="s">
        <v>23</v>
      </c>
      <c r="N12" s="41" t="s">
        <v>77</v>
      </c>
      <c r="O12" s="41" t="s">
        <v>78</v>
      </c>
      <c r="P12" s="42">
        <v>199900</v>
      </c>
      <c r="Q12" s="43" t="s">
        <v>23</v>
      </c>
      <c r="R12" s="42"/>
      <c r="S12" s="42">
        <v>0</v>
      </c>
      <c r="T12" s="463"/>
    </row>
    <row r="13" spans="1:20" ht="112.5" hidden="1">
      <c r="A13" s="297" t="s">
        <v>54</v>
      </c>
      <c r="B13" s="449" t="s">
        <v>55</v>
      </c>
      <c r="C13" s="26">
        <v>2240</v>
      </c>
      <c r="D13" s="457">
        <v>6867850</v>
      </c>
      <c r="E13" s="422" t="s">
        <v>23</v>
      </c>
      <c r="F13" s="457">
        <v>3591980</v>
      </c>
      <c r="G13" s="454">
        <v>38401</v>
      </c>
      <c r="H13" s="29" t="s">
        <v>79</v>
      </c>
      <c r="I13" s="41" t="s">
        <v>80</v>
      </c>
      <c r="J13" s="41" t="s">
        <v>23</v>
      </c>
      <c r="K13" s="42">
        <v>1470000</v>
      </c>
      <c r="L13" s="41" t="s">
        <v>25</v>
      </c>
      <c r="M13" s="41" t="s">
        <v>23</v>
      </c>
      <c r="N13" s="41" t="s">
        <v>81</v>
      </c>
      <c r="O13" s="41" t="s">
        <v>82</v>
      </c>
      <c r="P13" s="42">
        <v>320282</v>
      </c>
      <c r="Q13" s="43" t="s">
        <v>23</v>
      </c>
      <c r="R13" s="42">
        <v>0</v>
      </c>
      <c r="S13" s="42">
        <v>192326</v>
      </c>
      <c r="T13" s="464"/>
    </row>
    <row r="14" spans="1:20" ht="45" hidden="1">
      <c r="A14" s="298"/>
      <c r="B14" s="450"/>
      <c r="C14" s="75">
        <v>2240</v>
      </c>
      <c r="D14" s="458"/>
      <c r="E14" s="452"/>
      <c r="F14" s="458"/>
      <c r="G14" s="455"/>
      <c r="H14" s="29" t="s">
        <v>98</v>
      </c>
      <c r="I14" s="41" t="s">
        <v>99</v>
      </c>
      <c r="J14" s="41"/>
      <c r="K14" s="42">
        <v>1203200</v>
      </c>
      <c r="L14" s="41" t="s">
        <v>53</v>
      </c>
      <c r="M14" s="41"/>
      <c r="N14" s="41" t="s">
        <v>100</v>
      </c>
      <c r="O14" s="41" t="s">
        <v>104</v>
      </c>
      <c r="P14" s="42">
        <v>9600</v>
      </c>
      <c r="Q14" s="43"/>
      <c r="R14" s="46"/>
      <c r="S14" s="47">
        <v>684320</v>
      </c>
      <c r="T14" s="462">
        <f>D13-G13</f>
        <v>6829449</v>
      </c>
    </row>
    <row r="15" spans="1:20" ht="138" customHeight="1">
      <c r="A15" s="298"/>
      <c r="B15" s="450"/>
      <c r="C15" s="75">
        <v>2240</v>
      </c>
      <c r="D15" s="459"/>
      <c r="E15" s="423"/>
      <c r="F15" s="459"/>
      <c r="G15" s="456"/>
      <c r="H15" s="17" t="s">
        <v>105</v>
      </c>
      <c r="I15" s="17" t="s">
        <v>111</v>
      </c>
      <c r="J15" s="44"/>
      <c r="K15" s="97">
        <v>389888</v>
      </c>
      <c r="L15" s="17" t="s">
        <v>113</v>
      </c>
      <c r="M15" s="17"/>
      <c r="N15" s="17" t="s">
        <v>112</v>
      </c>
      <c r="O15" s="17" t="s">
        <v>132</v>
      </c>
      <c r="P15" s="17">
        <v>12288</v>
      </c>
      <c r="Q15" s="45" t="s">
        <v>23</v>
      </c>
      <c r="R15" s="99">
        <v>0</v>
      </c>
      <c r="S15" s="100">
        <v>358112</v>
      </c>
      <c r="T15" s="462"/>
    </row>
    <row r="16" spans="1:20" ht="23.25" customHeight="1" hidden="1">
      <c r="A16" s="299"/>
      <c r="B16" s="451"/>
      <c r="C16" s="66">
        <v>2250</v>
      </c>
      <c r="D16" s="67">
        <v>13000000</v>
      </c>
      <c r="E16" s="66" t="s">
        <v>23</v>
      </c>
      <c r="F16" s="67">
        <v>13000000</v>
      </c>
      <c r="G16" s="45">
        <v>9400000</v>
      </c>
      <c r="H16" s="30" t="s">
        <v>83</v>
      </c>
      <c r="I16" s="66" t="s">
        <v>84</v>
      </c>
      <c r="J16" s="68" t="s">
        <v>23</v>
      </c>
      <c r="K16" s="66" t="s">
        <v>23</v>
      </c>
      <c r="L16" s="27" t="s">
        <v>25</v>
      </c>
      <c r="M16" s="66" t="s">
        <v>23</v>
      </c>
      <c r="N16" s="27" t="s">
        <v>85</v>
      </c>
      <c r="O16" s="27" t="s">
        <v>86</v>
      </c>
      <c r="P16" s="67">
        <v>90252.56</v>
      </c>
      <c r="Q16" s="66" t="s">
        <v>23</v>
      </c>
      <c r="R16" s="67">
        <v>0</v>
      </c>
      <c r="S16" s="66" t="s">
        <v>23</v>
      </c>
      <c r="T16" s="69">
        <v>0</v>
      </c>
    </row>
    <row r="17" spans="1:3" ht="11.25">
      <c r="A17" s="91"/>
      <c r="B17" s="91"/>
      <c r="C17" s="91"/>
    </row>
  </sheetData>
  <sheetProtection/>
  <mergeCells count="31">
    <mergeCell ref="T14:T15"/>
    <mergeCell ref="M4:M5"/>
    <mergeCell ref="T10:T13"/>
    <mergeCell ref="T6:T9"/>
    <mergeCell ref="R4:R5"/>
    <mergeCell ref="T3:T5"/>
    <mergeCell ref="H3:R3"/>
    <mergeCell ref="J4:J5"/>
    <mergeCell ref="L4:L5"/>
    <mergeCell ref="H4:H5"/>
    <mergeCell ref="K4:K5"/>
    <mergeCell ref="S3:S5"/>
    <mergeCell ref="N4:N5"/>
    <mergeCell ref="O4:O5"/>
    <mergeCell ref="I4:I5"/>
    <mergeCell ref="G13:G15"/>
    <mergeCell ref="E3:E5"/>
    <mergeCell ref="D13:D15"/>
    <mergeCell ref="G3:G5"/>
    <mergeCell ref="F13:F15"/>
    <mergeCell ref="F3:F5"/>
    <mergeCell ref="A1:U1"/>
    <mergeCell ref="A2:U2"/>
    <mergeCell ref="A3:A5"/>
    <mergeCell ref="B3:B5"/>
    <mergeCell ref="C3:C5"/>
    <mergeCell ref="A13:A16"/>
    <mergeCell ref="B13:B16"/>
    <mergeCell ref="E13:E15"/>
    <mergeCell ref="D3:D5"/>
    <mergeCell ref="P4:Q4"/>
  </mergeCells>
  <printOptions/>
  <pageMargins left="0.7" right="0.7" top="0.75" bottom="0.75" header="0.3" footer="0.3"/>
  <pageSetup fitToHeight="0" fitToWidth="1" horizontalDpi="600" verticalDpi="600" orientation="landscape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zoomScalePageLayoutView="0" workbookViewId="0" topLeftCell="A1">
      <selection activeCell="P6" sqref="P6:P10"/>
    </sheetView>
  </sheetViews>
  <sheetFormatPr defaultColWidth="9.33203125" defaultRowHeight="11.25"/>
  <cols>
    <col min="1" max="1" width="11.5" style="0" customWidth="1"/>
    <col min="2" max="2" width="11.33203125" style="0" customWidth="1"/>
    <col min="4" max="4" width="11.66015625" style="0" customWidth="1"/>
    <col min="6" max="6" width="11.83203125" style="0" customWidth="1"/>
    <col min="7" max="7" width="13.16015625" style="0" customWidth="1"/>
    <col min="8" max="8" width="16.83203125" style="0" customWidth="1"/>
    <col min="9" max="9" width="12.83203125" style="0" customWidth="1"/>
    <col min="11" max="11" width="12.16015625" style="0" customWidth="1"/>
    <col min="12" max="12" width="11.5" style="0" customWidth="1"/>
    <col min="14" max="14" width="10.83203125" style="0" customWidth="1"/>
    <col min="15" max="15" width="10.5" style="0" customWidth="1"/>
    <col min="16" max="16" width="10.16015625" style="0" bestFit="1" customWidth="1"/>
    <col min="18" max="18" width="10.33203125" style="0" bestFit="1" customWidth="1"/>
    <col min="19" max="19" width="11.83203125" style="0" bestFit="1" customWidth="1"/>
    <col min="20" max="20" width="15.16015625" style="0" customWidth="1"/>
  </cols>
  <sheetData>
    <row r="1" spans="1:21" ht="13.5" customHeight="1">
      <c r="A1" s="280" t="s">
        <v>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</row>
    <row r="2" spans="1:23" ht="14.25" customHeight="1">
      <c r="A2" s="258" t="s">
        <v>1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</row>
    <row r="3" spans="1:20" s="14" customFormat="1" ht="11.25" customHeight="1">
      <c r="A3" s="411" t="s">
        <v>2</v>
      </c>
      <c r="B3" s="414" t="s">
        <v>52</v>
      </c>
      <c r="C3" s="405" t="s">
        <v>5</v>
      </c>
      <c r="D3" s="405" t="s">
        <v>6</v>
      </c>
      <c r="E3" s="405" t="s">
        <v>7</v>
      </c>
      <c r="F3" s="405" t="s">
        <v>8</v>
      </c>
      <c r="G3" s="405" t="s">
        <v>9</v>
      </c>
      <c r="H3" s="406" t="s">
        <v>128</v>
      </c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5" t="s">
        <v>10</v>
      </c>
      <c r="T3" s="405" t="s">
        <v>11</v>
      </c>
    </row>
    <row r="4" spans="1:20" s="14" customFormat="1" ht="11.25" customHeight="1">
      <c r="A4" s="412"/>
      <c r="B4" s="414"/>
      <c r="C4" s="405"/>
      <c r="D4" s="405"/>
      <c r="E4" s="405"/>
      <c r="F4" s="405"/>
      <c r="G4" s="405"/>
      <c r="H4" s="410" t="s">
        <v>12</v>
      </c>
      <c r="I4" s="405" t="s">
        <v>13</v>
      </c>
      <c r="J4" s="405" t="s">
        <v>14</v>
      </c>
      <c r="K4" s="405" t="s">
        <v>15</v>
      </c>
      <c r="L4" s="405" t="s">
        <v>16</v>
      </c>
      <c r="M4" s="405" t="s">
        <v>17</v>
      </c>
      <c r="N4" s="405" t="s">
        <v>18</v>
      </c>
      <c r="O4" s="405" t="s">
        <v>19</v>
      </c>
      <c r="P4" s="406" t="s">
        <v>20</v>
      </c>
      <c r="Q4" s="406"/>
      <c r="R4" s="405" t="s">
        <v>21</v>
      </c>
      <c r="S4" s="405"/>
      <c r="T4" s="405"/>
    </row>
    <row r="5" spans="1:20" s="14" customFormat="1" ht="76.5" customHeight="1">
      <c r="A5" s="413"/>
      <c r="B5" s="414"/>
      <c r="C5" s="405"/>
      <c r="D5" s="405"/>
      <c r="E5" s="405"/>
      <c r="F5" s="405"/>
      <c r="G5" s="405"/>
      <c r="H5" s="410"/>
      <c r="I5" s="405"/>
      <c r="J5" s="405"/>
      <c r="K5" s="405"/>
      <c r="L5" s="405"/>
      <c r="M5" s="405"/>
      <c r="N5" s="405"/>
      <c r="O5" s="405"/>
      <c r="P5" s="13" t="s">
        <v>127</v>
      </c>
      <c r="Q5" s="16" t="s">
        <v>22</v>
      </c>
      <c r="R5" s="405"/>
      <c r="S5" s="405"/>
      <c r="T5" s="405"/>
    </row>
    <row r="6" spans="1:20" ht="1.5" customHeight="1">
      <c r="A6" s="417" t="s">
        <v>87</v>
      </c>
      <c r="B6" s="429" t="s">
        <v>88</v>
      </c>
      <c r="C6" s="407">
        <v>2240</v>
      </c>
      <c r="D6" s="395">
        <v>3763500</v>
      </c>
      <c r="E6" s="395" t="s">
        <v>23</v>
      </c>
      <c r="F6" s="395">
        <v>3036000</v>
      </c>
      <c r="G6" s="395">
        <v>1240803</v>
      </c>
      <c r="H6" s="420" t="s">
        <v>89</v>
      </c>
      <c r="I6" s="472" t="s">
        <v>109</v>
      </c>
      <c r="J6" s="467" t="s">
        <v>23</v>
      </c>
      <c r="K6" s="395">
        <v>1949832.17</v>
      </c>
      <c r="L6" s="420" t="s">
        <v>90</v>
      </c>
      <c r="M6" s="401" t="s">
        <v>23</v>
      </c>
      <c r="N6" s="420" t="s">
        <v>110</v>
      </c>
      <c r="O6" s="401" t="s">
        <v>124</v>
      </c>
      <c r="P6" s="395"/>
      <c r="Q6" s="395" t="s">
        <v>23</v>
      </c>
      <c r="R6" s="395">
        <v>177257.47</v>
      </c>
      <c r="S6" s="471">
        <v>709029.88</v>
      </c>
      <c r="T6" s="395">
        <f>D6-G6</f>
        <v>2522697</v>
      </c>
    </row>
    <row r="7" spans="1:20" ht="0.75" customHeight="1">
      <c r="A7" s="418"/>
      <c r="B7" s="430"/>
      <c r="C7" s="408"/>
      <c r="D7" s="396"/>
      <c r="E7" s="396"/>
      <c r="F7" s="396"/>
      <c r="G7" s="396"/>
      <c r="H7" s="402"/>
      <c r="I7" s="468"/>
      <c r="J7" s="468"/>
      <c r="K7" s="396"/>
      <c r="L7" s="402"/>
      <c r="M7" s="402"/>
      <c r="N7" s="402"/>
      <c r="O7" s="402"/>
      <c r="P7" s="396"/>
      <c r="Q7" s="396"/>
      <c r="R7" s="396"/>
      <c r="S7" s="396"/>
      <c r="T7" s="396"/>
    </row>
    <row r="8" spans="1:20" s="65" customFormat="1" ht="86.25" customHeight="1">
      <c r="A8" s="418"/>
      <c r="B8" s="430"/>
      <c r="C8" s="408"/>
      <c r="D8" s="396"/>
      <c r="E8" s="396"/>
      <c r="F8" s="396"/>
      <c r="G8" s="396"/>
      <c r="H8" s="402"/>
      <c r="I8" s="468"/>
      <c r="J8" s="468"/>
      <c r="K8" s="396"/>
      <c r="L8" s="402"/>
      <c r="M8" s="402"/>
      <c r="N8" s="402"/>
      <c r="O8" s="402"/>
      <c r="P8" s="396"/>
      <c r="Q8" s="396"/>
      <c r="R8" s="396"/>
      <c r="S8" s="396"/>
      <c r="T8" s="396"/>
    </row>
    <row r="9" spans="1:20" s="65" customFormat="1" ht="57.75" customHeight="1">
      <c r="A9" s="418"/>
      <c r="B9" s="430"/>
      <c r="C9" s="408"/>
      <c r="D9" s="396"/>
      <c r="E9" s="396"/>
      <c r="F9" s="396"/>
      <c r="G9" s="396"/>
      <c r="H9" s="404"/>
      <c r="I9" s="468"/>
      <c r="J9" s="468"/>
      <c r="K9" s="396"/>
      <c r="L9" s="402"/>
      <c r="M9" s="402"/>
      <c r="N9" s="402"/>
      <c r="O9" s="402"/>
      <c r="P9" s="396"/>
      <c r="Q9" s="396"/>
      <c r="R9" s="396"/>
      <c r="S9" s="396"/>
      <c r="T9" s="396"/>
    </row>
    <row r="10" spans="1:20" s="65" customFormat="1" ht="70.5" customHeight="1">
      <c r="A10" s="419"/>
      <c r="B10" s="431"/>
      <c r="C10" s="432"/>
      <c r="D10" s="470"/>
      <c r="E10" s="470"/>
      <c r="F10" s="470"/>
      <c r="G10" s="470"/>
      <c r="H10" s="421"/>
      <c r="I10" s="469"/>
      <c r="J10" s="469"/>
      <c r="K10" s="470"/>
      <c r="L10" s="424"/>
      <c r="M10" s="424"/>
      <c r="N10" s="424"/>
      <c r="O10" s="424"/>
      <c r="P10" s="470"/>
      <c r="Q10" s="470"/>
      <c r="R10" s="470"/>
      <c r="S10" s="470"/>
      <c r="T10" s="470"/>
    </row>
  </sheetData>
  <sheetProtection/>
  <mergeCells count="42">
    <mergeCell ref="A6:A10"/>
    <mergeCell ref="H6:H10"/>
    <mergeCell ref="L6:L10"/>
    <mergeCell ref="O6:O10"/>
    <mergeCell ref="P6:P10"/>
    <mergeCell ref="Q6:Q10"/>
    <mergeCell ref="B6:B10"/>
    <mergeCell ref="C6:C10"/>
    <mergeCell ref="D6:D10"/>
    <mergeCell ref="E6:E10"/>
    <mergeCell ref="T3:T5"/>
    <mergeCell ref="H4:H5"/>
    <mergeCell ref="I4:I5"/>
    <mergeCell ref="J4:J5"/>
    <mergeCell ref="K4:K5"/>
    <mergeCell ref="L4:L5"/>
    <mergeCell ref="M4:M5"/>
    <mergeCell ref="N4:N5"/>
    <mergeCell ref="O4:O5"/>
    <mergeCell ref="P4:Q4"/>
    <mergeCell ref="E3:E5"/>
    <mergeCell ref="F3:F5"/>
    <mergeCell ref="G3:G5"/>
    <mergeCell ref="H3:R3"/>
    <mergeCell ref="S3:S5"/>
    <mergeCell ref="R4:R5"/>
    <mergeCell ref="A1:U1"/>
    <mergeCell ref="A2:W2"/>
    <mergeCell ref="A3:A5"/>
    <mergeCell ref="B3:B5"/>
    <mergeCell ref="C3:C5"/>
    <mergeCell ref="S6:S10"/>
    <mergeCell ref="T6:T10"/>
    <mergeCell ref="G6:G10"/>
    <mergeCell ref="I6:I10"/>
    <mergeCell ref="D3:D5"/>
    <mergeCell ref="J6:J10"/>
    <mergeCell ref="K6:K10"/>
    <mergeCell ref="M6:M10"/>
    <mergeCell ref="N6:N10"/>
    <mergeCell ref="R6:R10"/>
    <mergeCell ref="F6:F10"/>
  </mergeCells>
  <printOptions/>
  <pageMargins left="0.7" right="0.7" top="0.75" bottom="0.75" header="0.3" footer="0.3"/>
  <pageSetup fitToHeight="0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zoomScalePageLayoutView="0" workbookViewId="0" topLeftCell="C1">
      <selection activeCell="T6" sqref="T6:T10"/>
    </sheetView>
  </sheetViews>
  <sheetFormatPr defaultColWidth="9.33203125" defaultRowHeight="11.25"/>
  <cols>
    <col min="1" max="1" width="11.5" style="0" customWidth="1"/>
    <col min="2" max="2" width="11.33203125" style="0" customWidth="1"/>
    <col min="4" max="4" width="11.66015625" style="0" customWidth="1"/>
    <col min="6" max="6" width="11.83203125" style="0" customWidth="1"/>
    <col min="7" max="7" width="13.16015625" style="0" customWidth="1"/>
    <col min="8" max="8" width="16.83203125" style="0" customWidth="1"/>
    <col min="9" max="9" width="12.83203125" style="0" customWidth="1"/>
    <col min="11" max="11" width="12.16015625" style="0" customWidth="1"/>
    <col min="12" max="12" width="11.5" style="0" customWidth="1"/>
    <col min="14" max="14" width="10.83203125" style="0" customWidth="1"/>
    <col min="15" max="15" width="10.5" style="0" customWidth="1"/>
    <col min="16" max="16" width="10.16015625" style="0" bestFit="1" customWidth="1"/>
    <col min="18" max="18" width="10.33203125" style="0" bestFit="1" customWidth="1"/>
    <col min="19" max="19" width="11.83203125" style="0" bestFit="1" customWidth="1"/>
    <col min="20" max="20" width="15.16015625" style="0" customWidth="1"/>
  </cols>
  <sheetData>
    <row r="1" spans="1:21" ht="13.5" customHeight="1">
      <c r="A1" s="280" t="s">
        <v>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</row>
    <row r="2" spans="1:23" ht="14.25" customHeight="1">
      <c r="A2" s="258" t="s">
        <v>1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</row>
    <row r="3" spans="1:20" s="14" customFormat="1" ht="11.25" customHeight="1">
      <c r="A3" s="411" t="s">
        <v>2</v>
      </c>
      <c r="B3" s="414" t="s">
        <v>52</v>
      </c>
      <c r="C3" s="405" t="s">
        <v>5</v>
      </c>
      <c r="D3" s="405" t="s">
        <v>6</v>
      </c>
      <c r="E3" s="405" t="s">
        <v>7</v>
      </c>
      <c r="F3" s="405" t="s">
        <v>8</v>
      </c>
      <c r="G3" s="405" t="s">
        <v>9</v>
      </c>
      <c r="H3" s="406" t="s">
        <v>130</v>
      </c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5" t="s">
        <v>10</v>
      </c>
      <c r="T3" s="405" t="s">
        <v>11</v>
      </c>
    </row>
    <row r="4" spans="1:20" s="14" customFormat="1" ht="11.25" customHeight="1">
      <c r="A4" s="412"/>
      <c r="B4" s="414"/>
      <c r="C4" s="405"/>
      <c r="D4" s="405"/>
      <c r="E4" s="405"/>
      <c r="F4" s="405"/>
      <c r="G4" s="405"/>
      <c r="H4" s="410" t="s">
        <v>12</v>
      </c>
      <c r="I4" s="405" t="s">
        <v>13</v>
      </c>
      <c r="J4" s="405" t="s">
        <v>14</v>
      </c>
      <c r="K4" s="405" t="s">
        <v>15</v>
      </c>
      <c r="L4" s="405" t="s">
        <v>16</v>
      </c>
      <c r="M4" s="405" t="s">
        <v>17</v>
      </c>
      <c r="N4" s="405" t="s">
        <v>18</v>
      </c>
      <c r="O4" s="405" t="s">
        <v>19</v>
      </c>
      <c r="P4" s="406" t="s">
        <v>20</v>
      </c>
      <c r="Q4" s="406"/>
      <c r="R4" s="405" t="s">
        <v>21</v>
      </c>
      <c r="S4" s="405"/>
      <c r="T4" s="405"/>
    </row>
    <row r="5" spans="1:20" s="14" customFormat="1" ht="76.5" customHeight="1">
      <c r="A5" s="413"/>
      <c r="B5" s="414"/>
      <c r="C5" s="405"/>
      <c r="D5" s="405"/>
      <c r="E5" s="405"/>
      <c r="F5" s="405"/>
      <c r="G5" s="405"/>
      <c r="H5" s="410"/>
      <c r="I5" s="405"/>
      <c r="J5" s="405"/>
      <c r="K5" s="405"/>
      <c r="L5" s="405"/>
      <c r="M5" s="405"/>
      <c r="N5" s="405"/>
      <c r="O5" s="405"/>
      <c r="P5" s="13" t="s">
        <v>131</v>
      </c>
      <c r="Q5" s="16" t="s">
        <v>22</v>
      </c>
      <c r="R5" s="405"/>
      <c r="S5" s="405"/>
      <c r="T5" s="405"/>
    </row>
    <row r="6" spans="1:20" ht="1.5" customHeight="1">
      <c r="A6" s="417" t="s">
        <v>87</v>
      </c>
      <c r="B6" s="429" t="s">
        <v>88</v>
      </c>
      <c r="C6" s="407">
        <v>2240</v>
      </c>
      <c r="D6" s="395">
        <v>3763500</v>
      </c>
      <c r="E6" s="395" t="s">
        <v>23</v>
      </c>
      <c r="F6" s="395">
        <v>3198500</v>
      </c>
      <c r="G6" s="395">
        <v>1418060</v>
      </c>
      <c r="H6" s="420" t="s">
        <v>89</v>
      </c>
      <c r="I6" s="472" t="s">
        <v>109</v>
      </c>
      <c r="J6" s="467" t="s">
        <v>23</v>
      </c>
      <c r="K6" s="395">
        <v>1949832.17</v>
      </c>
      <c r="L6" s="420" t="s">
        <v>90</v>
      </c>
      <c r="M6" s="401" t="s">
        <v>23</v>
      </c>
      <c r="N6" s="420" t="s">
        <v>110</v>
      </c>
      <c r="O6" s="401" t="s">
        <v>129</v>
      </c>
      <c r="P6" s="395">
        <v>177257.47</v>
      </c>
      <c r="Q6" s="395" t="s">
        <v>23</v>
      </c>
      <c r="R6" s="395" t="s">
        <v>23</v>
      </c>
      <c r="S6" s="471">
        <v>531772.41</v>
      </c>
      <c r="T6" s="395">
        <f>D6-G6</f>
        <v>2345440</v>
      </c>
    </row>
    <row r="7" spans="1:20" ht="0.75" customHeight="1">
      <c r="A7" s="418"/>
      <c r="B7" s="430"/>
      <c r="C7" s="408"/>
      <c r="D7" s="396"/>
      <c r="E7" s="396"/>
      <c r="F7" s="396"/>
      <c r="G7" s="396"/>
      <c r="H7" s="402"/>
      <c r="I7" s="468"/>
      <c r="J7" s="468"/>
      <c r="K7" s="396"/>
      <c r="L7" s="402"/>
      <c r="M7" s="402"/>
      <c r="N7" s="402"/>
      <c r="O7" s="402"/>
      <c r="P7" s="396"/>
      <c r="Q7" s="396"/>
      <c r="R7" s="396"/>
      <c r="S7" s="396"/>
      <c r="T7" s="396"/>
    </row>
    <row r="8" spans="1:20" s="65" customFormat="1" ht="86.25" customHeight="1">
      <c r="A8" s="418"/>
      <c r="B8" s="430"/>
      <c r="C8" s="408"/>
      <c r="D8" s="396"/>
      <c r="E8" s="396"/>
      <c r="F8" s="396"/>
      <c r="G8" s="396"/>
      <c r="H8" s="402"/>
      <c r="I8" s="468"/>
      <c r="J8" s="468"/>
      <c r="K8" s="396"/>
      <c r="L8" s="402"/>
      <c r="M8" s="402"/>
      <c r="N8" s="402"/>
      <c r="O8" s="402"/>
      <c r="P8" s="396"/>
      <c r="Q8" s="396"/>
      <c r="R8" s="396"/>
      <c r="S8" s="396"/>
      <c r="T8" s="396"/>
    </row>
    <row r="9" spans="1:20" s="65" customFormat="1" ht="57.75" customHeight="1">
      <c r="A9" s="418"/>
      <c r="B9" s="430"/>
      <c r="C9" s="408"/>
      <c r="D9" s="396"/>
      <c r="E9" s="396"/>
      <c r="F9" s="396"/>
      <c r="G9" s="396"/>
      <c r="H9" s="404"/>
      <c r="I9" s="468"/>
      <c r="J9" s="468"/>
      <c r="K9" s="396"/>
      <c r="L9" s="402"/>
      <c r="M9" s="402"/>
      <c r="N9" s="402"/>
      <c r="O9" s="402"/>
      <c r="P9" s="396"/>
      <c r="Q9" s="396"/>
      <c r="R9" s="396"/>
      <c r="S9" s="396"/>
      <c r="T9" s="396"/>
    </row>
    <row r="10" spans="1:20" s="65" customFormat="1" ht="70.5" customHeight="1">
      <c r="A10" s="419"/>
      <c r="B10" s="431"/>
      <c r="C10" s="432"/>
      <c r="D10" s="470"/>
      <c r="E10" s="470"/>
      <c r="F10" s="470"/>
      <c r="G10" s="470"/>
      <c r="H10" s="421"/>
      <c r="I10" s="469"/>
      <c r="J10" s="469"/>
      <c r="K10" s="470"/>
      <c r="L10" s="424"/>
      <c r="M10" s="424"/>
      <c r="N10" s="424"/>
      <c r="O10" s="424"/>
      <c r="P10" s="470"/>
      <c r="Q10" s="470"/>
      <c r="R10" s="470"/>
      <c r="S10" s="470"/>
      <c r="T10" s="470"/>
    </row>
  </sheetData>
  <sheetProtection/>
  <mergeCells count="42">
    <mergeCell ref="A1:U1"/>
    <mergeCell ref="A2:W2"/>
    <mergeCell ref="A3:A5"/>
    <mergeCell ref="B3:B5"/>
    <mergeCell ref="C3:C5"/>
    <mergeCell ref="D3:D5"/>
    <mergeCell ref="E3:E5"/>
    <mergeCell ref="F3:F5"/>
    <mergeCell ref="G3:G5"/>
    <mergeCell ref="H3:R3"/>
    <mergeCell ref="S3:S5"/>
    <mergeCell ref="T3:T5"/>
    <mergeCell ref="H4:H5"/>
    <mergeCell ref="I4:I5"/>
    <mergeCell ref="J4:J5"/>
    <mergeCell ref="K4:K5"/>
    <mergeCell ref="L4:L5"/>
    <mergeCell ref="M4:M5"/>
    <mergeCell ref="N4:N5"/>
    <mergeCell ref="O4:O5"/>
    <mergeCell ref="P4:Q4"/>
    <mergeCell ref="R4:R5"/>
    <mergeCell ref="A6:A10"/>
    <mergeCell ref="B6:B10"/>
    <mergeCell ref="C6:C10"/>
    <mergeCell ref="D6:D10"/>
    <mergeCell ref="E6:E10"/>
    <mergeCell ref="F6:F10"/>
    <mergeCell ref="G6:G10"/>
    <mergeCell ref="H6:H10"/>
    <mergeCell ref="I6:I10"/>
    <mergeCell ref="J6:J10"/>
    <mergeCell ref="K6:K10"/>
    <mergeCell ref="L6:L10"/>
    <mergeCell ref="M6:M10"/>
    <mergeCell ref="N6:N10"/>
    <mergeCell ref="O6:O10"/>
    <mergeCell ref="P6:P10"/>
    <mergeCell ref="Q6:Q10"/>
    <mergeCell ref="R6:R10"/>
    <mergeCell ref="S6:S10"/>
    <mergeCell ref="T6:T10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44" sqref="L44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CE33"/>
  <sheetViews>
    <sheetView tabSelected="1" zoomScalePageLayoutView="0" workbookViewId="0" topLeftCell="A1">
      <selection activeCell="A33" sqref="A33"/>
    </sheetView>
  </sheetViews>
  <sheetFormatPr defaultColWidth="9.33203125" defaultRowHeight="11.25"/>
  <cols>
    <col min="1" max="1" width="32.83203125" style="0" customWidth="1"/>
    <col min="3" max="3" width="11.16015625" style="0" customWidth="1"/>
    <col min="4" max="4" width="14" style="0" customWidth="1"/>
    <col min="5" max="5" width="11.5" style="0" customWidth="1"/>
    <col min="6" max="6" width="14.16015625" style="0" customWidth="1"/>
    <col min="7" max="7" width="13.83203125" style="0" customWidth="1"/>
    <col min="8" max="8" width="18.5" style="0" customWidth="1"/>
    <col min="9" max="9" width="12.16015625" style="0" customWidth="1"/>
    <col min="10" max="10" width="10.66015625" style="0" customWidth="1"/>
    <col min="11" max="11" width="14.66015625" style="0" customWidth="1"/>
    <col min="12" max="12" width="15.16015625" style="0" customWidth="1"/>
    <col min="13" max="13" width="16.66015625" style="0" customWidth="1"/>
    <col min="14" max="14" width="15.5" style="0" customWidth="1"/>
    <col min="15" max="15" width="15" style="0" customWidth="1"/>
    <col min="16" max="16" width="12.33203125" style="0" customWidth="1"/>
    <col min="17" max="17" width="14.83203125" style="0" customWidth="1"/>
    <col min="18" max="18" width="11.83203125" style="0" customWidth="1"/>
    <col min="19" max="19" width="13.33203125" style="0" customWidth="1"/>
    <col min="20" max="20" width="15.33203125" style="0" customWidth="1"/>
  </cols>
  <sheetData>
    <row r="1" spans="1:21" ht="14.25">
      <c r="A1" s="280" t="s">
        <v>51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</row>
    <row r="2" spans="1:21" ht="15.75">
      <c r="A2" s="281" t="s">
        <v>1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</row>
    <row r="3" spans="1:83" ht="127.5" hidden="1">
      <c r="A3" s="150" t="s">
        <v>54</v>
      </c>
      <c r="B3" s="149" t="s">
        <v>55</v>
      </c>
      <c r="C3" s="148">
        <v>2210</v>
      </c>
      <c r="D3" s="147">
        <v>336800</v>
      </c>
      <c r="E3" s="148"/>
      <c r="F3" s="147">
        <v>336800</v>
      </c>
      <c r="G3" s="147">
        <v>235960</v>
      </c>
      <c r="H3" s="146" t="s">
        <v>56</v>
      </c>
      <c r="I3" s="146" t="s">
        <v>57</v>
      </c>
      <c r="J3" s="136"/>
      <c r="K3" s="133">
        <v>5985.6</v>
      </c>
      <c r="L3" s="136" t="s">
        <v>25</v>
      </c>
      <c r="M3" s="136" t="s">
        <v>23</v>
      </c>
      <c r="N3" s="136" t="s">
        <v>58</v>
      </c>
      <c r="O3" s="135" t="s">
        <v>59</v>
      </c>
      <c r="P3" s="137">
        <v>369.6</v>
      </c>
      <c r="Q3" s="145" t="s">
        <v>23</v>
      </c>
      <c r="R3" s="144">
        <v>0</v>
      </c>
      <c r="S3" s="144">
        <v>2956.8</v>
      </c>
      <c r="T3" s="274">
        <f>D3-G3</f>
        <v>100840</v>
      </c>
      <c r="U3" s="14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</row>
    <row r="4" spans="1:83" ht="127.5" hidden="1">
      <c r="A4" s="142" t="s">
        <v>54</v>
      </c>
      <c r="B4" s="143" t="s">
        <v>55</v>
      </c>
      <c r="C4" s="140">
        <v>2210</v>
      </c>
      <c r="D4" s="139"/>
      <c r="E4" s="140"/>
      <c r="F4" s="139"/>
      <c r="G4" s="139"/>
      <c r="H4" s="138" t="s">
        <v>101</v>
      </c>
      <c r="I4" s="135" t="s">
        <v>102</v>
      </c>
      <c r="J4" s="135"/>
      <c r="K4" s="137">
        <v>22400</v>
      </c>
      <c r="L4" s="136" t="s">
        <v>25</v>
      </c>
      <c r="M4" s="135"/>
      <c r="N4" s="136" t="s">
        <v>64</v>
      </c>
      <c r="O4" s="136" t="s">
        <v>103</v>
      </c>
      <c r="P4" s="133">
        <v>22400</v>
      </c>
      <c r="Q4" s="134"/>
      <c r="R4" s="133">
        <v>0</v>
      </c>
      <c r="S4" s="133">
        <v>0</v>
      </c>
      <c r="T4" s="275"/>
      <c r="U4" s="14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</row>
    <row r="5" spans="1:83" ht="76.5" hidden="1">
      <c r="A5" s="154"/>
      <c r="B5" s="141"/>
      <c r="C5" s="140"/>
      <c r="D5" s="139"/>
      <c r="E5" s="140"/>
      <c r="F5" s="139"/>
      <c r="G5" s="139"/>
      <c r="H5" s="138" t="s">
        <v>65</v>
      </c>
      <c r="I5" s="135" t="s">
        <v>66</v>
      </c>
      <c r="J5" s="135"/>
      <c r="K5" s="137">
        <v>32350</v>
      </c>
      <c r="L5" s="136" t="s">
        <v>25</v>
      </c>
      <c r="M5" s="135"/>
      <c r="N5" s="136" t="s">
        <v>64</v>
      </c>
      <c r="O5" s="135" t="s">
        <v>67</v>
      </c>
      <c r="P5" s="133">
        <v>32350</v>
      </c>
      <c r="Q5" s="134"/>
      <c r="R5" s="133">
        <v>0</v>
      </c>
      <c r="S5" s="133">
        <v>0</v>
      </c>
      <c r="T5" s="275"/>
      <c r="U5" s="14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</row>
    <row r="6" spans="1:83" ht="33.75" customHeight="1" hidden="1">
      <c r="A6" s="287" t="s">
        <v>54</v>
      </c>
      <c r="B6" s="285" t="s">
        <v>55</v>
      </c>
      <c r="C6" s="155">
        <v>2240</v>
      </c>
      <c r="D6" s="282">
        <v>7250000</v>
      </c>
      <c r="E6" s="292">
        <v>0</v>
      </c>
      <c r="F6" s="282">
        <v>900000</v>
      </c>
      <c r="G6" s="278">
        <v>4000</v>
      </c>
      <c r="H6" s="132" t="s">
        <v>98</v>
      </c>
      <c r="I6" s="131" t="s">
        <v>99</v>
      </c>
      <c r="J6" s="276" t="s">
        <v>23</v>
      </c>
      <c r="K6" s="130">
        <v>1203200</v>
      </c>
      <c r="L6" s="131" t="s">
        <v>53</v>
      </c>
      <c r="M6" s="131"/>
      <c r="N6" s="131" t="s">
        <v>100</v>
      </c>
      <c r="O6" s="131" t="s">
        <v>104</v>
      </c>
      <c r="P6" s="130">
        <v>9600</v>
      </c>
      <c r="Q6" s="129"/>
      <c r="R6" s="128"/>
      <c r="S6" s="127">
        <v>684320</v>
      </c>
      <c r="T6" s="284">
        <v>7246000</v>
      </c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</row>
    <row r="7" spans="1:83" ht="117" customHeight="1" hidden="1">
      <c r="A7" s="288"/>
      <c r="B7" s="286"/>
      <c r="C7" s="289">
        <v>2240</v>
      </c>
      <c r="D7" s="291"/>
      <c r="E7" s="293"/>
      <c r="F7" s="283"/>
      <c r="G7" s="279"/>
      <c r="H7" s="126" t="s">
        <v>105</v>
      </c>
      <c r="I7" s="126" t="s">
        <v>111</v>
      </c>
      <c r="J7" s="277"/>
      <c r="K7" s="124">
        <v>51520</v>
      </c>
      <c r="L7" s="126" t="s">
        <v>113</v>
      </c>
      <c r="M7" s="126" t="s">
        <v>23</v>
      </c>
      <c r="N7" s="126" t="s">
        <v>112</v>
      </c>
      <c r="O7" s="126" t="s">
        <v>182</v>
      </c>
      <c r="P7" s="126">
        <v>2400</v>
      </c>
      <c r="Q7" s="123" t="s">
        <v>23</v>
      </c>
      <c r="R7" s="123" t="s">
        <v>23</v>
      </c>
      <c r="S7" s="125">
        <v>4000</v>
      </c>
      <c r="T7" s="284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</row>
    <row r="8" spans="1:83" ht="48" customHeight="1" hidden="1">
      <c r="A8" s="288"/>
      <c r="B8" s="286"/>
      <c r="C8" s="290"/>
      <c r="D8" s="120">
        <v>13000000</v>
      </c>
      <c r="E8" s="117" t="s">
        <v>23</v>
      </c>
      <c r="F8" s="120">
        <v>13000000</v>
      </c>
      <c r="G8" s="123">
        <v>9400000</v>
      </c>
      <c r="H8" s="122" t="s">
        <v>83</v>
      </c>
      <c r="I8" s="117" t="s">
        <v>84</v>
      </c>
      <c r="J8" s="276" t="s">
        <v>23</v>
      </c>
      <c r="K8" s="117" t="s">
        <v>23</v>
      </c>
      <c r="L8" s="121" t="s">
        <v>25</v>
      </c>
      <c r="M8" s="117" t="s">
        <v>23</v>
      </c>
      <c r="N8" s="121" t="s">
        <v>85</v>
      </c>
      <c r="O8" s="121" t="s">
        <v>86</v>
      </c>
      <c r="P8" s="120">
        <v>90252.56</v>
      </c>
      <c r="Q8" s="117" t="s">
        <v>23</v>
      </c>
      <c r="R8" s="120">
        <v>0</v>
      </c>
      <c r="S8" s="117" t="s">
        <v>23</v>
      </c>
      <c r="T8" s="119">
        <v>0</v>
      </c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</row>
    <row r="9" spans="1:83" ht="15" customHeight="1" hidden="1">
      <c r="A9" s="288"/>
      <c r="B9" s="286"/>
      <c r="C9" s="290"/>
      <c r="D9" s="118"/>
      <c r="E9" s="118"/>
      <c r="F9" s="118"/>
      <c r="G9" s="118"/>
      <c r="H9" s="118"/>
      <c r="I9" s="118"/>
      <c r="J9" s="277"/>
      <c r="K9" s="118"/>
      <c r="L9" s="118"/>
      <c r="M9" s="118"/>
      <c r="N9" s="118"/>
      <c r="O9" s="118"/>
      <c r="P9" s="118"/>
      <c r="Q9" s="118"/>
      <c r="R9" s="118"/>
      <c r="S9" s="118"/>
      <c r="T9" s="118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</row>
    <row r="10" spans="1:83" ht="97.5" customHeight="1" hidden="1">
      <c r="A10" s="288"/>
      <c r="B10" s="28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</row>
    <row r="11" spans="1:83" ht="46.5" customHeight="1" hidden="1">
      <c r="A11" s="288"/>
      <c r="B11" s="28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</row>
    <row r="12" spans="1:83" ht="5.25" customHeight="1" hidden="1">
      <c r="A12" s="288"/>
      <c r="B12" s="28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</row>
    <row r="13" spans="1:83" ht="17.25" customHeight="1" hidden="1">
      <c r="A13" s="288"/>
      <c r="B13" s="28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</row>
    <row r="14" spans="1:83" s="153" customFormat="1" ht="84.75" customHeight="1" hidden="1">
      <c r="A14" s="288"/>
      <c r="B14" s="286"/>
      <c r="C14" s="117">
        <v>2240</v>
      </c>
      <c r="D14" s="156">
        <v>7250000</v>
      </c>
      <c r="E14" s="124">
        <v>0</v>
      </c>
      <c r="F14" s="156">
        <v>2400000</v>
      </c>
      <c r="G14" s="124">
        <v>93000</v>
      </c>
      <c r="H14" s="166" t="s">
        <v>194</v>
      </c>
      <c r="I14" s="166" t="s">
        <v>195</v>
      </c>
      <c r="J14" s="167" t="s">
        <v>23</v>
      </c>
      <c r="K14" s="159">
        <v>3042992</v>
      </c>
      <c r="L14" s="166" t="s">
        <v>113</v>
      </c>
      <c r="M14" s="168" t="s">
        <v>197</v>
      </c>
      <c r="N14" s="126" t="s">
        <v>196</v>
      </c>
      <c r="O14" s="126" t="s">
        <v>193</v>
      </c>
      <c r="P14" s="167">
        <v>85000</v>
      </c>
      <c r="Q14" s="159" t="s">
        <v>23</v>
      </c>
      <c r="R14" s="167" t="s">
        <v>23</v>
      </c>
      <c r="S14" s="159">
        <v>2957992</v>
      </c>
      <c r="T14" s="124">
        <v>7157000</v>
      </c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</row>
    <row r="15" spans="1:20" ht="12.75" customHeight="1" hidden="1">
      <c r="A15" s="288"/>
      <c r="B15" s="286"/>
      <c r="C15" s="183"/>
      <c r="D15" s="180"/>
      <c r="E15" s="180"/>
      <c r="F15" s="180"/>
      <c r="G15" s="182"/>
      <c r="H15" s="181"/>
      <c r="I15" s="180"/>
      <c r="J15" s="180"/>
      <c r="K15" s="180"/>
      <c r="L15" s="181"/>
      <c r="M15" s="184"/>
      <c r="N15" s="181"/>
      <c r="O15" s="182"/>
      <c r="P15" s="181"/>
      <c r="Q15" s="180"/>
      <c r="R15" s="180"/>
      <c r="S15" s="180"/>
      <c r="T15" s="185"/>
    </row>
    <row r="16" spans="1:20" ht="21.75" customHeight="1">
      <c r="A16" s="294" t="s">
        <v>2</v>
      </c>
      <c r="B16" s="294" t="s">
        <v>52</v>
      </c>
      <c r="C16" s="294" t="s">
        <v>5</v>
      </c>
      <c r="D16" s="294" t="s">
        <v>6</v>
      </c>
      <c r="E16" s="294" t="s">
        <v>7</v>
      </c>
      <c r="F16" s="294" t="s">
        <v>8</v>
      </c>
      <c r="G16" s="294" t="s">
        <v>9</v>
      </c>
      <c r="H16" s="303" t="s">
        <v>292</v>
      </c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294" t="s">
        <v>10</v>
      </c>
      <c r="T16" s="294" t="s">
        <v>11</v>
      </c>
    </row>
    <row r="17" spans="1:20" ht="12.75">
      <c r="A17" s="294"/>
      <c r="B17" s="294"/>
      <c r="C17" s="294"/>
      <c r="D17" s="294"/>
      <c r="E17" s="294"/>
      <c r="F17" s="294"/>
      <c r="G17" s="294"/>
      <c r="H17" s="296" t="s">
        <v>12</v>
      </c>
      <c r="I17" s="294" t="s">
        <v>13</v>
      </c>
      <c r="J17" s="294" t="s">
        <v>14</v>
      </c>
      <c r="K17" s="294" t="s">
        <v>15</v>
      </c>
      <c r="L17" s="294" t="s">
        <v>16</v>
      </c>
      <c r="M17" s="294" t="s">
        <v>17</v>
      </c>
      <c r="N17" s="294" t="s">
        <v>18</v>
      </c>
      <c r="O17" s="294" t="s">
        <v>19</v>
      </c>
      <c r="P17" s="313" t="s">
        <v>20</v>
      </c>
      <c r="Q17" s="303"/>
      <c r="R17" s="294" t="s">
        <v>21</v>
      </c>
      <c r="S17" s="294"/>
      <c r="T17" s="294"/>
    </row>
    <row r="18" spans="1:20" ht="76.5">
      <c r="A18" s="295"/>
      <c r="B18" s="295"/>
      <c r="C18" s="295"/>
      <c r="D18" s="295"/>
      <c r="E18" s="295"/>
      <c r="F18" s="295"/>
      <c r="G18" s="295"/>
      <c r="H18" s="296"/>
      <c r="I18" s="294"/>
      <c r="J18" s="295"/>
      <c r="K18" s="295"/>
      <c r="L18" s="295"/>
      <c r="M18" s="294"/>
      <c r="N18" s="294"/>
      <c r="O18" s="295"/>
      <c r="P18" s="121" t="s">
        <v>293</v>
      </c>
      <c r="Q18" s="476" t="s">
        <v>22</v>
      </c>
      <c r="R18" s="295"/>
      <c r="S18" s="295"/>
      <c r="T18" s="295"/>
    </row>
    <row r="19" spans="1:20" ht="72.75" customHeight="1" hidden="1">
      <c r="A19" s="297" t="s">
        <v>54</v>
      </c>
      <c r="B19" s="300" t="s">
        <v>55</v>
      </c>
      <c r="C19" s="304">
        <v>2240</v>
      </c>
      <c r="D19" s="307">
        <v>7050000</v>
      </c>
      <c r="E19" s="307">
        <v>0</v>
      </c>
      <c r="F19" s="307">
        <v>5300000</v>
      </c>
      <c r="G19" s="307">
        <v>125795</v>
      </c>
      <c r="H19" s="204" t="s">
        <v>221</v>
      </c>
      <c r="I19" s="208" t="s">
        <v>222</v>
      </c>
      <c r="J19" s="204" t="s">
        <v>23</v>
      </c>
      <c r="K19" s="203">
        <v>300000</v>
      </c>
      <c r="L19" s="310" t="s">
        <v>223</v>
      </c>
      <c r="M19" s="203" t="s">
        <v>224</v>
      </c>
      <c r="N19" s="204" t="s">
        <v>225</v>
      </c>
      <c r="O19" s="203" t="s">
        <v>238</v>
      </c>
      <c r="P19" s="204">
        <v>6141</v>
      </c>
      <c r="Q19" s="203" t="s">
        <v>23</v>
      </c>
      <c r="R19" s="204" t="s">
        <v>23</v>
      </c>
      <c r="S19" s="203">
        <v>269295</v>
      </c>
      <c r="T19" s="307">
        <v>6831205</v>
      </c>
    </row>
    <row r="20" spans="1:20" ht="56.25" customHeight="1">
      <c r="A20" s="298"/>
      <c r="B20" s="301"/>
      <c r="C20" s="305"/>
      <c r="D20" s="308"/>
      <c r="E20" s="308"/>
      <c r="F20" s="308"/>
      <c r="G20" s="308"/>
      <c r="H20" s="208" t="s">
        <v>194</v>
      </c>
      <c r="I20" s="208" t="s">
        <v>195</v>
      </c>
      <c r="J20" s="207" t="s">
        <v>23</v>
      </c>
      <c r="K20" s="202">
        <v>3042992</v>
      </c>
      <c r="L20" s="312"/>
      <c r="M20" s="204" t="s">
        <v>197</v>
      </c>
      <c r="N20" s="205" t="s">
        <v>196</v>
      </c>
      <c r="O20" s="206" t="s">
        <v>288</v>
      </c>
      <c r="P20" s="207">
        <v>5000</v>
      </c>
      <c r="Q20" s="206" t="s">
        <v>23</v>
      </c>
      <c r="R20" s="207" t="s">
        <v>23</v>
      </c>
      <c r="S20" s="206">
        <v>2884892</v>
      </c>
      <c r="T20" s="308"/>
    </row>
    <row r="21" spans="1:20" ht="100.5" customHeight="1">
      <c r="A21" s="298"/>
      <c r="B21" s="301"/>
      <c r="C21" s="305"/>
      <c r="D21" s="308"/>
      <c r="E21" s="308"/>
      <c r="F21" s="308"/>
      <c r="G21" s="308"/>
      <c r="H21" s="204" t="s">
        <v>226</v>
      </c>
      <c r="I21" s="208" t="s">
        <v>227</v>
      </c>
      <c r="J21" s="204" t="s">
        <v>23</v>
      </c>
      <c r="K21" s="204">
        <v>87890</v>
      </c>
      <c r="L21" s="204" t="s">
        <v>228</v>
      </c>
      <c r="M21" s="204" t="s">
        <v>229</v>
      </c>
      <c r="N21" s="204" t="s">
        <v>230</v>
      </c>
      <c r="O21" s="203" t="s">
        <v>289</v>
      </c>
      <c r="P21" s="204">
        <v>0</v>
      </c>
      <c r="Q21" s="204" t="s">
        <v>23</v>
      </c>
      <c r="R21" s="204">
        <v>3643.74</v>
      </c>
      <c r="S21" s="204">
        <v>78001.6</v>
      </c>
      <c r="T21" s="308"/>
    </row>
    <row r="22" spans="1:20" ht="111" customHeight="1">
      <c r="A22" s="298"/>
      <c r="B22" s="301"/>
      <c r="C22" s="305"/>
      <c r="D22" s="308"/>
      <c r="E22" s="308"/>
      <c r="F22" s="308"/>
      <c r="G22" s="308"/>
      <c r="H22" s="206" t="s">
        <v>105</v>
      </c>
      <c r="I22" s="208" t="s">
        <v>231</v>
      </c>
      <c r="J22" s="204" t="s">
        <v>23</v>
      </c>
      <c r="K22" s="204">
        <v>508500</v>
      </c>
      <c r="L22" s="204" t="s">
        <v>223</v>
      </c>
      <c r="M22" s="204" t="s">
        <v>232</v>
      </c>
      <c r="N22" s="204" t="s">
        <v>233</v>
      </c>
      <c r="O22" s="203" t="s">
        <v>290</v>
      </c>
      <c r="P22" s="204">
        <v>3200</v>
      </c>
      <c r="Q22" s="204" t="s">
        <v>23</v>
      </c>
      <c r="R22" s="206">
        <v>11200</v>
      </c>
      <c r="S22" s="204">
        <v>490900</v>
      </c>
      <c r="T22" s="308"/>
    </row>
    <row r="23" spans="1:20" ht="96" customHeight="1">
      <c r="A23" s="298"/>
      <c r="B23" s="301"/>
      <c r="C23" s="306"/>
      <c r="D23" s="309"/>
      <c r="E23" s="309"/>
      <c r="F23" s="309"/>
      <c r="G23" s="309"/>
      <c r="H23" s="205" t="s">
        <v>234</v>
      </c>
      <c r="I23" s="205" t="s">
        <v>235</v>
      </c>
      <c r="J23" s="473" t="s">
        <v>23</v>
      </c>
      <c r="K23" s="474">
        <v>154300</v>
      </c>
      <c r="L23" s="204" t="s">
        <v>228</v>
      </c>
      <c r="M23" s="204" t="s">
        <v>236</v>
      </c>
      <c r="N23" s="205" t="s">
        <v>237</v>
      </c>
      <c r="O23" s="204" t="s">
        <v>291</v>
      </c>
      <c r="P23" s="475">
        <v>5565</v>
      </c>
      <c r="Q23" s="474" t="s">
        <v>23</v>
      </c>
      <c r="R23" s="473" t="s">
        <v>23</v>
      </c>
      <c r="S23" s="474">
        <v>140820</v>
      </c>
      <c r="T23" s="309"/>
    </row>
    <row r="24" spans="1:20" ht="11.25" customHeight="1" hidden="1">
      <c r="A24" s="298"/>
      <c r="B24" s="301"/>
      <c r="C24" s="317">
        <v>2250</v>
      </c>
      <c r="D24" s="307">
        <v>14000000</v>
      </c>
      <c r="E24" s="307">
        <v>0</v>
      </c>
      <c r="F24" s="307">
        <v>7000000</v>
      </c>
      <c r="G24" s="314">
        <v>2200000</v>
      </c>
      <c r="H24" s="310" t="s">
        <v>83</v>
      </c>
      <c r="I24" s="307" t="s">
        <v>23</v>
      </c>
      <c r="J24" s="307" t="s">
        <v>23</v>
      </c>
      <c r="K24" s="307" t="s">
        <v>23</v>
      </c>
      <c r="L24" s="310" t="s">
        <v>25</v>
      </c>
      <c r="M24" s="320" t="s">
        <v>23</v>
      </c>
      <c r="N24" s="310" t="s">
        <v>254</v>
      </c>
      <c r="O24" s="314" t="s">
        <v>273</v>
      </c>
      <c r="P24" s="310">
        <v>0.04</v>
      </c>
      <c r="Q24" s="307" t="s">
        <v>23</v>
      </c>
      <c r="R24" s="307" t="s">
        <v>23</v>
      </c>
      <c r="S24" s="307" t="s">
        <v>23</v>
      </c>
      <c r="T24" s="307">
        <v>11800000</v>
      </c>
    </row>
    <row r="25" spans="1:20" ht="11.25" customHeight="1" hidden="1">
      <c r="A25" s="298"/>
      <c r="B25" s="301"/>
      <c r="C25" s="318"/>
      <c r="D25" s="308"/>
      <c r="E25" s="308"/>
      <c r="F25" s="308"/>
      <c r="G25" s="315"/>
      <c r="H25" s="311"/>
      <c r="I25" s="308"/>
      <c r="J25" s="308"/>
      <c r="K25" s="308"/>
      <c r="L25" s="311"/>
      <c r="M25" s="321"/>
      <c r="N25" s="311"/>
      <c r="O25" s="315"/>
      <c r="P25" s="311"/>
      <c r="Q25" s="308"/>
      <c r="R25" s="308"/>
      <c r="S25" s="308"/>
      <c r="T25" s="308"/>
    </row>
    <row r="26" spans="1:20" ht="12.75" customHeight="1" hidden="1">
      <c r="A26" s="298"/>
      <c r="B26" s="301"/>
      <c r="C26" s="318"/>
      <c r="D26" s="308"/>
      <c r="E26" s="308"/>
      <c r="F26" s="308"/>
      <c r="G26" s="315"/>
      <c r="H26" s="311"/>
      <c r="I26" s="308"/>
      <c r="J26" s="308"/>
      <c r="K26" s="308"/>
      <c r="L26" s="311"/>
      <c r="M26" s="321"/>
      <c r="N26" s="311"/>
      <c r="O26" s="315"/>
      <c r="P26" s="311"/>
      <c r="Q26" s="308"/>
      <c r="R26" s="308"/>
      <c r="S26" s="308"/>
      <c r="T26" s="308"/>
    </row>
    <row r="27" spans="1:20" ht="81.75" customHeight="1" hidden="1">
      <c r="A27" s="299"/>
      <c r="B27" s="302"/>
      <c r="C27" s="319"/>
      <c r="D27" s="309"/>
      <c r="E27" s="309"/>
      <c r="F27" s="309"/>
      <c r="G27" s="316"/>
      <c r="H27" s="312"/>
      <c r="I27" s="309"/>
      <c r="J27" s="309"/>
      <c r="K27" s="309"/>
      <c r="L27" s="312"/>
      <c r="M27" s="322"/>
      <c r="N27" s="312"/>
      <c r="O27" s="316"/>
      <c r="P27" s="312"/>
      <c r="Q27" s="309"/>
      <c r="R27" s="309"/>
      <c r="S27" s="309"/>
      <c r="T27" s="309"/>
    </row>
    <row r="28" spans="1:2" s="116" customFormat="1" ht="11.25" customHeight="1">
      <c r="A28" s="477"/>
      <c r="B28" s="478"/>
    </row>
    <row r="29" spans="1:2" s="116" customFormat="1" ht="11.25" customHeight="1">
      <c r="A29" s="193"/>
      <c r="B29" s="194"/>
    </row>
    <row r="30" spans="1:2" s="116" customFormat="1" ht="11.25" customHeight="1">
      <c r="A30" s="193"/>
      <c r="B30" s="194"/>
    </row>
    <row r="31" spans="1:60" s="192" customFormat="1" ht="11.25" customHeight="1">
      <c r="A31" s="193"/>
      <c r="B31" s="194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</row>
    <row r="32" spans="1:60" ht="11.25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</row>
    <row r="33" spans="1:60" ht="11.25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</row>
  </sheetData>
  <sheetProtection/>
  <mergeCells count="60">
    <mergeCell ref="J24:J27"/>
    <mergeCell ref="Q24:Q27"/>
    <mergeCell ref="R24:R27"/>
    <mergeCell ref="S24:S27"/>
    <mergeCell ref="T24:T27"/>
    <mergeCell ref="E24:E27"/>
    <mergeCell ref="K24:K27"/>
    <mergeCell ref="L24:L27"/>
    <mergeCell ref="M24:M27"/>
    <mergeCell ref="N24:N27"/>
    <mergeCell ref="C24:C27"/>
    <mergeCell ref="D24:D27"/>
    <mergeCell ref="F24:F27"/>
    <mergeCell ref="G24:G27"/>
    <mergeCell ref="H24:H27"/>
    <mergeCell ref="I24:I27"/>
    <mergeCell ref="P24:P27"/>
    <mergeCell ref="L19:L20"/>
    <mergeCell ref="M17:M18"/>
    <mergeCell ref="O17:O18"/>
    <mergeCell ref="P17:Q17"/>
    <mergeCell ref="T19:T23"/>
    <mergeCell ref="O24:O27"/>
    <mergeCell ref="R17:R18"/>
    <mergeCell ref="F19:F23"/>
    <mergeCell ref="G19:G23"/>
    <mergeCell ref="N17:N18"/>
    <mergeCell ref="D16:D18"/>
    <mergeCell ref="E16:E18"/>
    <mergeCell ref="F16:F18"/>
    <mergeCell ref="A19:A27"/>
    <mergeCell ref="B19:B27"/>
    <mergeCell ref="G16:G18"/>
    <mergeCell ref="H16:R16"/>
    <mergeCell ref="A16:A18"/>
    <mergeCell ref="B16:B18"/>
    <mergeCell ref="C16:C18"/>
    <mergeCell ref="C19:C23"/>
    <mergeCell ref="D19:D23"/>
    <mergeCell ref="E19:E23"/>
    <mergeCell ref="C7:C9"/>
    <mergeCell ref="D6:D7"/>
    <mergeCell ref="E6:E7"/>
    <mergeCell ref="S16:S18"/>
    <mergeCell ref="T16:T18"/>
    <mergeCell ref="H17:H18"/>
    <mergeCell ref="I17:I18"/>
    <mergeCell ref="J17:J18"/>
    <mergeCell ref="K17:K18"/>
    <mergeCell ref="L17:L18"/>
    <mergeCell ref="T3:T5"/>
    <mergeCell ref="J8:J9"/>
    <mergeCell ref="G6:G7"/>
    <mergeCell ref="A1:U1"/>
    <mergeCell ref="A2:U2"/>
    <mergeCell ref="F6:F7"/>
    <mergeCell ref="T6:T7"/>
    <mergeCell ref="B6:B15"/>
    <mergeCell ref="A6:A15"/>
    <mergeCell ref="J6:J7"/>
  </mergeCells>
  <printOptions/>
  <pageMargins left="0.7" right="0.7" top="0.75" bottom="0.75" header="0.3" footer="0.3"/>
  <pageSetup fitToHeight="1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"/>
  <sheetViews>
    <sheetView zoomScalePageLayoutView="0" workbookViewId="0" topLeftCell="A1">
      <selection activeCell="K8" sqref="K8"/>
    </sheetView>
  </sheetViews>
  <sheetFormatPr defaultColWidth="9.33203125" defaultRowHeight="11.25"/>
  <cols>
    <col min="1" max="1" width="16.83203125" style="0" customWidth="1"/>
    <col min="4" max="4" width="16.33203125" style="0" customWidth="1"/>
    <col min="5" max="5" width="10.83203125" style="0" customWidth="1"/>
    <col min="6" max="7" width="15" style="0" customWidth="1"/>
    <col min="8" max="8" width="21.83203125" style="0" customWidth="1"/>
    <col min="9" max="9" width="15.16015625" style="0" customWidth="1"/>
    <col min="10" max="10" width="15.33203125" style="0" customWidth="1"/>
    <col min="11" max="11" width="13.66015625" style="0" customWidth="1"/>
    <col min="12" max="12" width="13.5" style="0" customWidth="1"/>
    <col min="13" max="13" width="12.5" style="0" customWidth="1"/>
    <col min="14" max="14" width="17.66015625" style="0" customWidth="1"/>
    <col min="15" max="15" width="27" style="0" customWidth="1"/>
    <col min="16" max="16" width="13.33203125" style="0" customWidth="1"/>
    <col min="17" max="17" width="16.66015625" style="0" customWidth="1"/>
    <col min="18" max="18" width="13.83203125" style="0" customWidth="1"/>
    <col min="19" max="19" width="13.5" style="0" customWidth="1"/>
    <col min="20" max="20" width="13.66015625" style="0" customWidth="1"/>
  </cols>
  <sheetData>
    <row r="1" spans="1:21" ht="14.25">
      <c r="A1" s="280" t="s">
        <v>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</row>
    <row r="2" spans="1:23" ht="43.5" customHeight="1">
      <c r="A2" s="258" t="s">
        <v>1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</row>
    <row r="3" spans="1:23" ht="27" customHeight="1">
      <c r="A3" s="331" t="s">
        <v>2</v>
      </c>
      <c r="B3" s="340" t="s">
        <v>52</v>
      </c>
      <c r="C3" s="325" t="s">
        <v>5</v>
      </c>
      <c r="D3" s="325" t="s">
        <v>6</v>
      </c>
      <c r="E3" s="325" t="s">
        <v>7</v>
      </c>
      <c r="F3" s="325" t="s">
        <v>8</v>
      </c>
      <c r="G3" s="325" t="s">
        <v>9</v>
      </c>
      <c r="H3" s="341" t="s">
        <v>271</v>
      </c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25" t="s">
        <v>10</v>
      </c>
      <c r="T3" s="325" t="s">
        <v>11</v>
      </c>
      <c r="U3" s="14"/>
      <c r="V3" s="14"/>
      <c r="W3" s="14"/>
    </row>
    <row r="4" spans="1:23" ht="15">
      <c r="A4" s="338"/>
      <c r="B4" s="340"/>
      <c r="C4" s="325"/>
      <c r="D4" s="325"/>
      <c r="E4" s="325"/>
      <c r="F4" s="325"/>
      <c r="G4" s="325"/>
      <c r="H4" s="345" t="s">
        <v>12</v>
      </c>
      <c r="I4" s="325" t="s">
        <v>13</v>
      </c>
      <c r="J4" s="325" t="s">
        <v>14</v>
      </c>
      <c r="K4" s="325" t="s">
        <v>15</v>
      </c>
      <c r="L4" s="325" t="s">
        <v>16</v>
      </c>
      <c r="M4" s="325" t="s">
        <v>17</v>
      </c>
      <c r="N4" s="325" t="s">
        <v>18</v>
      </c>
      <c r="O4" s="325" t="s">
        <v>19</v>
      </c>
      <c r="P4" s="341" t="s">
        <v>20</v>
      </c>
      <c r="Q4" s="341"/>
      <c r="R4" s="325" t="s">
        <v>21</v>
      </c>
      <c r="S4" s="325"/>
      <c r="T4" s="325"/>
      <c r="U4" s="14"/>
      <c r="V4" s="14"/>
      <c r="W4" s="14"/>
    </row>
    <row r="5" spans="1:23" ht="149.25" customHeight="1">
      <c r="A5" s="339"/>
      <c r="B5" s="340"/>
      <c r="C5" s="325"/>
      <c r="D5" s="325"/>
      <c r="E5" s="325"/>
      <c r="F5" s="325"/>
      <c r="G5" s="325"/>
      <c r="H5" s="345"/>
      <c r="I5" s="325"/>
      <c r="J5" s="325"/>
      <c r="K5" s="325"/>
      <c r="L5" s="325"/>
      <c r="M5" s="325"/>
      <c r="N5" s="325"/>
      <c r="O5" s="325"/>
      <c r="P5" s="157" t="s">
        <v>272</v>
      </c>
      <c r="Q5" s="158" t="s">
        <v>22</v>
      </c>
      <c r="R5" s="325"/>
      <c r="S5" s="325"/>
      <c r="T5" s="325"/>
      <c r="U5" s="14"/>
      <c r="V5" s="14"/>
      <c r="W5" s="14"/>
    </row>
    <row r="6" spans="1:23" ht="100.5" customHeight="1">
      <c r="A6" s="331" t="s">
        <v>87</v>
      </c>
      <c r="B6" s="342" t="s">
        <v>88</v>
      </c>
      <c r="C6" s="346">
        <v>2240</v>
      </c>
      <c r="D6" s="328">
        <v>3763500</v>
      </c>
      <c r="E6" s="331"/>
      <c r="F6" s="328">
        <v>2873500</v>
      </c>
      <c r="G6" s="328">
        <v>1740890.7</v>
      </c>
      <c r="H6" s="336" t="s">
        <v>188</v>
      </c>
      <c r="I6" s="331" t="s">
        <v>251</v>
      </c>
      <c r="J6" s="331" t="s">
        <v>23</v>
      </c>
      <c r="K6" s="333">
        <v>236954.71</v>
      </c>
      <c r="L6" s="331" t="s">
        <v>90</v>
      </c>
      <c r="M6" s="331"/>
      <c r="N6" s="331" t="s">
        <v>252</v>
      </c>
      <c r="O6" s="331" t="s">
        <v>269</v>
      </c>
      <c r="P6" s="333">
        <v>64678.5</v>
      </c>
      <c r="Q6" s="323" t="s">
        <v>23</v>
      </c>
      <c r="R6" s="331" t="s">
        <v>23</v>
      </c>
      <c r="S6" s="326">
        <v>0</v>
      </c>
      <c r="T6" s="328">
        <v>2022609.3</v>
      </c>
      <c r="U6" s="14"/>
      <c r="V6" s="14"/>
      <c r="W6" s="14"/>
    </row>
    <row r="7" spans="1:23" ht="59.25" customHeight="1">
      <c r="A7" s="335"/>
      <c r="B7" s="343"/>
      <c r="C7" s="347"/>
      <c r="D7" s="329"/>
      <c r="E7" s="335"/>
      <c r="F7" s="329"/>
      <c r="G7" s="329"/>
      <c r="H7" s="337"/>
      <c r="I7" s="332"/>
      <c r="J7" s="332"/>
      <c r="K7" s="334"/>
      <c r="L7" s="332"/>
      <c r="M7" s="332"/>
      <c r="N7" s="332"/>
      <c r="O7" s="332"/>
      <c r="P7" s="334"/>
      <c r="Q7" s="324"/>
      <c r="R7" s="332"/>
      <c r="S7" s="327"/>
      <c r="T7" s="329"/>
      <c r="U7" s="65"/>
      <c r="V7" s="65"/>
      <c r="W7" s="65"/>
    </row>
    <row r="8" spans="1:20" ht="93" customHeight="1">
      <c r="A8" s="332"/>
      <c r="B8" s="344"/>
      <c r="C8" s="348"/>
      <c r="D8" s="330"/>
      <c r="E8" s="332"/>
      <c r="F8" s="330"/>
      <c r="G8" s="330"/>
      <c r="H8" s="211" t="s">
        <v>188</v>
      </c>
      <c r="I8" s="209" t="s">
        <v>253</v>
      </c>
      <c r="J8" s="209" t="s">
        <v>23</v>
      </c>
      <c r="K8" s="210">
        <v>1949609.2</v>
      </c>
      <c r="L8" s="209" t="s">
        <v>90</v>
      </c>
      <c r="M8" s="209"/>
      <c r="N8" s="209" t="s">
        <v>110</v>
      </c>
      <c r="O8" s="209" t="s">
        <v>270</v>
      </c>
      <c r="P8" s="210">
        <v>177237.2</v>
      </c>
      <c r="Q8" s="212" t="s">
        <v>23</v>
      </c>
      <c r="R8" s="209" t="s">
        <v>23</v>
      </c>
      <c r="S8" s="213">
        <v>708948.8</v>
      </c>
      <c r="T8" s="330"/>
    </row>
  </sheetData>
  <sheetProtection/>
  <mergeCells count="42">
    <mergeCell ref="A6:A8"/>
    <mergeCell ref="B6:B8"/>
    <mergeCell ref="S3:S5"/>
    <mergeCell ref="T3:T5"/>
    <mergeCell ref="H4:H5"/>
    <mergeCell ref="I4:I5"/>
    <mergeCell ref="J4:J5"/>
    <mergeCell ref="K4:K5"/>
    <mergeCell ref="C6:C8"/>
    <mergeCell ref="D6:D8"/>
    <mergeCell ref="A1:U1"/>
    <mergeCell ref="A2:W2"/>
    <mergeCell ref="A3:A5"/>
    <mergeCell ref="B3:B5"/>
    <mergeCell ref="C3:C5"/>
    <mergeCell ref="D3:D5"/>
    <mergeCell ref="P4:Q4"/>
    <mergeCell ref="R4:R5"/>
    <mergeCell ref="H3:R3"/>
    <mergeCell ref="M4:M5"/>
    <mergeCell ref="E6:E8"/>
    <mergeCell ref="F6:F8"/>
    <mergeCell ref="G6:G8"/>
    <mergeCell ref="L4:L5"/>
    <mergeCell ref="N6:N7"/>
    <mergeCell ref="O6:O7"/>
    <mergeCell ref="E3:E5"/>
    <mergeCell ref="F3:F5"/>
    <mergeCell ref="G3:G5"/>
    <mergeCell ref="H6:H7"/>
    <mergeCell ref="I6:I7"/>
    <mergeCell ref="J6:J7"/>
    <mergeCell ref="K6:K7"/>
    <mergeCell ref="L6:L7"/>
    <mergeCell ref="M6:M7"/>
    <mergeCell ref="P6:P7"/>
    <mergeCell ref="Q6:Q7"/>
    <mergeCell ref="N4:N5"/>
    <mergeCell ref="O4:O5"/>
    <mergeCell ref="S6:S7"/>
    <mergeCell ref="T6:T8"/>
    <mergeCell ref="R6:R7"/>
  </mergeCells>
  <printOptions/>
  <pageMargins left="0.7" right="0.7" top="0.75" bottom="0.75" header="0.3" footer="0.3"/>
  <pageSetup fitToHeight="1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9"/>
  <sheetViews>
    <sheetView zoomScalePageLayoutView="0" workbookViewId="0" topLeftCell="A1">
      <selection activeCell="G10" sqref="G10"/>
    </sheetView>
  </sheetViews>
  <sheetFormatPr defaultColWidth="9.33203125" defaultRowHeight="11.25"/>
  <cols>
    <col min="1" max="1" width="16.66015625" style="0" customWidth="1"/>
    <col min="2" max="2" width="11.83203125" style="0" customWidth="1"/>
    <col min="3" max="3" width="12.33203125" style="0" customWidth="1"/>
    <col min="4" max="4" width="15.5" style="0" customWidth="1"/>
    <col min="6" max="6" width="17.5" style="0" customWidth="1"/>
    <col min="7" max="7" width="16" style="0" customWidth="1"/>
    <col min="8" max="8" width="18.16015625" style="0" customWidth="1"/>
    <col min="9" max="9" width="15.5" style="0" customWidth="1"/>
    <col min="10" max="10" width="12.33203125" style="0" customWidth="1"/>
    <col min="11" max="11" width="16" style="0" customWidth="1"/>
    <col min="12" max="12" width="11.66015625" style="0" customWidth="1"/>
    <col min="14" max="14" width="14.33203125" style="0" customWidth="1"/>
    <col min="15" max="15" width="16.66015625" style="0" customWidth="1"/>
    <col min="16" max="16" width="16" style="0" customWidth="1"/>
    <col min="17" max="17" width="10.83203125" style="0" customWidth="1"/>
    <col min="18" max="18" width="17.16015625" style="0" customWidth="1"/>
    <col min="19" max="19" width="18.33203125" style="0" customWidth="1"/>
    <col min="20" max="20" width="17.33203125" style="0" customWidth="1"/>
  </cols>
  <sheetData>
    <row r="1" spans="1:21" ht="14.25">
      <c r="A1" s="280" t="s">
        <v>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</row>
    <row r="2" spans="1:23" ht="43.5" customHeight="1">
      <c r="A2" s="258" t="s">
        <v>1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</row>
    <row r="3" spans="1:23" ht="27" customHeight="1">
      <c r="A3" s="331" t="s">
        <v>2</v>
      </c>
      <c r="B3" s="340" t="s">
        <v>52</v>
      </c>
      <c r="C3" s="325" t="s">
        <v>5</v>
      </c>
      <c r="D3" s="325" t="s">
        <v>6</v>
      </c>
      <c r="E3" s="325" t="s">
        <v>7</v>
      </c>
      <c r="F3" s="325" t="s">
        <v>8</v>
      </c>
      <c r="G3" s="325" t="s">
        <v>9</v>
      </c>
      <c r="H3" s="341" t="s">
        <v>190</v>
      </c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25" t="s">
        <v>10</v>
      </c>
      <c r="T3" s="325" t="s">
        <v>11</v>
      </c>
      <c r="U3" s="14"/>
      <c r="V3" s="14"/>
      <c r="W3" s="14"/>
    </row>
    <row r="4" spans="1:23" ht="15">
      <c r="A4" s="338"/>
      <c r="B4" s="340"/>
      <c r="C4" s="325"/>
      <c r="D4" s="325"/>
      <c r="E4" s="325"/>
      <c r="F4" s="325"/>
      <c r="G4" s="325"/>
      <c r="H4" s="345" t="s">
        <v>12</v>
      </c>
      <c r="I4" s="325" t="s">
        <v>13</v>
      </c>
      <c r="J4" s="325" t="s">
        <v>14</v>
      </c>
      <c r="K4" s="325" t="s">
        <v>15</v>
      </c>
      <c r="L4" s="325" t="s">
        <v>16</v>
      </c>
      <c r="M4" s="325" t="s">
        <v>17</v>
      </c>
      <c r="N4" s="325" t="s">
        <v>18</v>
      </c>
      <c r="O4" s="325" t="s">
        <v>19</v>
      </c>
      <c r="P4" s="341" t="s">
        <v>20</v>
      </c>
      <c r="Q4" s="341"/>
      <c r="R4" s="325" t="s">
        <v>21</v>
      </c>
      <c r="S4" s="325"/>
      <c r="T4" s="325"/>
      <c r="U4" s="14"/>
      <c r="V4" s="14"/>
      <c r="W4" s="14"/>
    </row>
    <row r="5" spans="1:23" ht="149.25" customHeight="1">
      <c r="A5" s="339"/>
      <c r="B5" s="340"/>
      <c r="C5" s="325"/>
      <c r="D5" s="325"/>
      <c r="E5" s="325"/>
      <c r="F5" s="325"/>
      <c r="G5" s="325"/>
      <c r="H5" s="345"/>
      <c r="I5" s="325"/>
      <c r="J5" s="325"/>
      <c r="K5" s="325"/>
      <c r="L5" s="325"/>
      <c r="M5" s="325"/>
      <c r="N5" s="325"/>
      <c r="O5" s="325"/>
      <c r="P5" s="157" t="s">
        <v>191</v>
      </c>
      <c r="Q5" s="158" t="s">
        <v>22</v>
      </c>
      <c r="R5" s="325"/>
      <c r="S5" s="325"/>
      <c r="T5" s="325"/>
      <c r="U5" s="14"/>
      <c r="V5" s="14"/>
      <c r="W5" s="14"/>
    </row>
    <row r="6" spans="1:20" ht="11.25">
      <c r="A6" s="331" t="s">
        <v>87</v>
      </c>
      <c r="B6" s="342" t="s">
        <v>88</v>
      </c>
      <c r="C6" s="346">
        <v>2240</v>
      </c>
      <c r="D6" s="328">
        <v>3763500</v>
      </c>
      <c r="E6" s="328" t="s">
        <v>23</v>
      </c>
      <c r="F6" s="328">
        <v>1615700</v>
      </c>
      <c r="G6" s="328">
        <v>708949</v>
      </c>
      <c r="H6" s="349" t="s">
        <v>188</v>
      </c>
      <c r="I6" s="352" t="s">
        <v>189</v>
      </c>
      <c r="J6" s="355" t="s">
        <v>23</v>
      </c>
      <c r="K6" s="328">
        <v>1949609.2</v>
      </c>
      <c r="L6" s="349" t="s">
        <v>90</v>
      </c>
      <c r="M6" s="357" t="s">
        <v>23</v>
      </c>
      <c r="N6" s="349" t="s">
        <v>110</v>
      </c>
      <c r="O6" s="357" t="s">
        <v>192</v>
      </c>
      <c r="P6" s="328">
        <v>177237.2</v>
      </c>
      <c r="Q6" s="328" t="s">
        <v>23</v>
      </c>
      <c r="R6" s="328" t="s">
        <v>23</v>
      </c>
      <c r="S6" s="358">
        <v>1240660.4</v>
      </c>
      <c r="T6" s="328">
        <f>D6-G6</f>
        <v>3054551</v>
      </c>
    </row>
    <row r="7" spans="1:20" ht="11.25">
      <c r="A7" s="335"/>
      <c r="B7" s="343"/>
      <c r="C7" s="347"/>
      <c r="D7" s="329"/>
      <c r="E7" s="329"/>
      <c r="F7" s="329"/>
      <c r="G7" s="329"/>
      <c r="H7" s="350"/>
      <c r="I7" s="353"/>
      <c r="J7" s="353"/>
      <c r="K7" s="329"/>
      <c r="L7" s="350"/>
      <c r="M7" s="350"/>
      <c r="N7" s="350"/>
      <c r="O7" s="350"/>
      <c r="P7" s="329"/>
      <c r="Q7" s="329"/>
      <c r="R7" s="329"/>
      <c r="S7" s="329"/>
      <c r="T7" s="329"/>
    </row>
    <row r="8" spans="1:23" ht="11.25">
      <c r="A8" s="335"/>
      <c r="B8" s="343"/>
      <c r="C8" s="347"/>
      <c r="D8" s="329"/>
      <c r="E8" s="329"/>
      <c r="F8" s="329"/>
      <c r="G8" s="329"/>
      <c r="H8" s="350"/>
      <c r="I8" s="353"/>
      <c r="J8" s="353"/>
      <c r="K8" s="329"/>
      <c r="L8" s="350"/>
      <c r="M8" s="350"/>
      <c r="N8" s="350"/>
      <c r="O8" s="350"/>
      <c r="P8" s="329"/>
      <c r="Q8" s="329"/>
      <c r="R8" s="329"/>
      <c r="S8" s="329"/>
      <c r="T8" s="329"/>
      <c r="U8" s="65"/>
      <c r="V8" s="65"/>
      <c r="W8" s="65"/>
    </row>
    <row r="9" spans="1:23" ht="170.25" customHeight="1">
      <c r="A9" s="332"/>
      <c r="B9" s="344"/>
      <c r="C9" s="348"/>
      <c r="D9" s="330"/>
      <c r="E9" s="330"/>
      <c r="F9" s="330"/>
      <c r="G9" s="330"/>
      <c r="H9" s="351"/>
      <c r="I9" s="354"/>
      <c r="J9" s="354"/>
      <c r="K9" s="330"/>
      <c r="L9" s="356"/>
      <c r="M9" s="356"/>
      <c r="N9" s="356"/>
      <c r="O9" s="356"/>
      <c r="P9" s="330"/>
      <c r="Q9" s="330"/>
      <c r="R9" s="330"/>
      <c r="S9" s="330"/>
      <c r="T9" s="330"/>
      <c r="U9" s="65"/>
      <c r="V9" s="65"/>
      <c r="W9" s="65"/>
    </row>
  </sheetData>
  <sheetProtection/>
  <mergeCells count="42">
    <mergeCell ref="O6:O9"/>
    <mergeCell ref="P6:P9"/>
    <mergeCell ref="Q6:Q9"/>
    <mergeCell ref="R6:R9"/>
    <mergeCell ref="S6:S9"/>
    <mergeCell ref="T6:T9"/>
    <mergeCell ref="I6:I9"/>
    <mergeCell ref="J6:J9"/>
    <mergeCell ref="K6:K9"/>
    <mergeCell ref="L6:L9"/>
    <mergeCell ref="M6:M9"/>
    <mergeCell ref="N6:N9"/>
    <mergeCell ref="P4:Q4"/>
    <mergeCell ref="R4:R5"/>
    <mergeCell ref="A6:A9"/>
    <mergeCell ref="B6:B9"/>
    <mergeCell ref="C6:C9"/>
    <mergeCell ref="D6:D9"/>
    <mergeCell ref="E6:E9"/>
    <mergeCell ref="F6:F9"/>
    <mergeCell ref="G6:G9"/>
    <mergeCell ref="H6:H9"/>
    <mergeCell ref="S3:S5"/>
    <mergeCell ref="T3:T5"/>
    <mergeCell ref="H4:H5"/>
    <mergeCell ref="I4:I5"/>
    <mergeCell ref="J4:J5"/>
    <mergeCell ref="K4:K5"/>
    <mergeCell ref="L4:L5"/>
    <mergeCell ref="M4:M5"/>
    <mergeCell ref="N4:N5"/>
    <mergeCell ref="O4:O5"/>
    <mergeCell ref="A1:U1"/>
    <mergeCell ref="A2:W2"/>
    <mergeCell ref="A3:A5"/>
    <mergeCell ref="B3:B5"/>
    <mergeCell ref="C3:C5"/>
    <mergeCell ref="D3:D5"/>
    <mergeCell ref="E3:E5"/>
    <mergeCell ref="F3:F5"/>
    <mergeCell ref="G3:G5"/>
    <mergeCell ref="H3:R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"/>
  <sheetViews>
    <sheetView zoomScalePageLayoutView="0" workbookViewId="0" topLeftCell="A1">
      <selection activeCell="G6" sqref="G6"/>
    </sheetView>
  </sheetViews>
  <sheetFormatPr defaultColWidth="10.83203125" defaultRowHeight="11.25"/>
  <cols>
    <col min="1" max="1" width="6" style="3" customWidth="1"/>
    <col min="2" max="2" width="6.83203125" style="3" customWidth="1"/>
    <col min="3" max="3" width="5.83203125" style="3" customWidth="1"/>
    <col min="4" max="4" width="6.33203125" style="3" customWidth="1"/>
    <col min="5" max="5" width="11.33203125" style="3" customWidth="1"/>
    <col min="6" max="6" width="10.5" style="3" customWidth="1"/>
    <col min="7" max="7" width="10.83203125" style="3" customWidth="1"/>
    <col min="8" max="8" width="9.5" style="3" customWidth="1"/>
    <col min="9" max="9" width="12.5" style="3" customWidth="1"/>
    <col min="10" max="10" width="7.33203125" style="3" customWidth="1"/>
    <col min="11" max="11" width="6" style="3" customWidth="1"/>
    <col min="12" max="12" width="8.83203125" style="3" customWidth="1"/>
    <col min="13" max="13" width="11.16015625" style="3" customWidth="1"/>
    <col min="14" max="14" width="6" style="3" customWidth="1"/>
    <col min="15" max="15" width="8.83203125" style="3" customWidth="1"/>
    <col min="16" max="16" width="10" style="3" customWidth="1"/>
    <col min="17" max="17" width="9.16015625" style="3" customWidth="1"/>
    <col min="18" max="18" width="8.5" style="3" customWidth="1"/>
    <col min="19" max="19" width="6.33203125" style="3" customWidth="1"/>
    <col min="20" max="20" width="9.16015625" style="3" customWidth="1"/>
    <col min="21" max="21" width="10" style="3" customWidth="1"/>
    <col min="22" max="255" width="10.83203125" style="3" customWidth="1"/>
    <col min="256" max="16384" width="10.83203125" style="4" customWidth="1"/>
  </cols>
  <sheetData>
    <row r="1" spans="1:21" ht="26.25" customHeight="1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22.5" customHeight="1">
      <c r="A2" s="362" t="s">
        <v>27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</row>
    <row r="3" spans="1:256" s="9" customFormat="1" ht="22.5" customHeight="1">
      <c r="A3" s="359" t="s">
        <v>2</v>
      </c>
      <c r="B3" s="359" t="s">
        <v>28</v>
      </c>
      <c r="C3" s="359" t="s">
        <v>4</v>
      </c>
      <c r="D3" s="359" t="s">
        <v>5</v>
      </c>
      <c r="E3" s="359" t="s">
        <v>6</v>
      </c>
      <c r="F3" s="359" t="s">
        <v>29</v>
      </c>
      <c r="G3" s="359" t="s">
        <v>8</v>
      </c>
      <c r="H3" s="359" t="s">
        <v>9</v>
      </c>
      <c r="I3" s="361" t="s">
        <v>30</v>
      </c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59" t="s">
        <v>10</v>
      </c>
      <c r="U3" s="359" t="s">
        <v>11</v>
      </c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IV3" s="10"/>
    </row>
    <row r="4" spans="1:256" s="9" customFormat="1" ht="35.25" customHeight="1">
      <c r="A4" s="359"/>
      <c r="B4" s="359"/>
      <c r="C4" s="359"/>
      <c r="D4" s="359"/>
      <c r="E4" s="359"/>
      <c r="F4" s="359"/>
      <c r="G4" s="359"/>
      <c r="H4" s="359"/>
      <c r="I4" s="360" t="s">
        <v>12</v>
      </c>
      <c r="J4" s="359" t="s">
        <v>31</v>
      </c>
      <c r="K4" s="359" t="s">
        <v>32</v>
      </c>
      <c r="L4" s="359" t="s">
        <v>15</v>
      </c>
      <c r="M4" s="359" t="s">
        <v>16</v>
      </c>
      <c r="N4" s="359" t="s">
        <v>17</v>
      </c>
      <c r="O4" s="359" t="s">
        <v>18</v>
      </c>
      <c r="P4" s="359" t="s">
        <v>19</v>
      </c>
      <c r="Q4" s="361" t="s">
        <v>20</v>
      </c>
      <c r="R4" s="361"/>
      <c r="S4" s="359" t="s">
        <v>21</v>
      </c>
      <c r="T4" s="359"/>
      <c r="U4" s="35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IV4" s="10"/>
    </row>
    <row r="5" spans="1:256" s="9" customFormat="1" ht="105" customHeight="1">
      <c r="A5" s="359"/>
      <c r="B5" s="359"/>
      <c r="C5" s="359"/>
      <c r="D5" s="359"/>
      <c r="E5" s="359"/>
      <c r="F5" s="359"/>
      <c r="G5" s="359"/>
      <c r="H5" s="359"/>
      <c r="I5" s="360"/>
      <c r="J5" s="360"/>
      <c r="K5" s="360"/>
      <c r="L5" s="360"/>
      <c r="M5" s="360"/>
      <c r="N5" s="360"/>
      <c r="O5" s="359"/>
      <c r="P5" s="359"/>
      <c r="Q5" s="6" t="s">
        <v>33</v>
      </c>
      <c r="R5" s="6" t="s">
        <v>22</v>
      </c>
      <c r="S5" s="359"/>
      <c r="T5" s="359"/>
      <c r="U5" s="359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IV5" s="10"/>
    </row>
    <row r="6" spans="1:256" s="9" customFormat="1" ht="66" customHeight="1">
      <c r="A6" s="367" t="s">
        <v>34</v>
      </c>
      <c r="B6" s="361">
        <v>180410</v>
      </c>
      <c r="C6" s="361" t="s">
        <v>35</v>
      </c>
      <c r="D6" s="364">
        <v>2240</v>
      </c>
      <c r="E6" s="363">
        <v>3000000</v>
      </c>
      <c r="F6" s="363">
        <v>400538.01</v>
      </c>
      <c r="G6" s="363">
        <v>1157900</v>
      </c>
      <c r="H6" s="363">
        <v>659400</v>
      </c>
      <c r="I6" s="364" t="s">
        <v>36</v>
      </c>
      <c r="J6" s="364" t="s">
        <v>37</v>
      </c>
      <c r="K6" s="364"/>
      <c r="L6" s="370">
        <v>190694.4</v>
      </c>
      <c r="M6" s="364" t="s">
        <v>38</v>
      </c>
      <c r="N6" s="364"/>
      <c r="O6" s="364" t="s">
        <v>39</v>
      </c>
      <c r="P6" s="7" t="s">
        <v>40</v>
      </c>
      <c r="Q6" s="11">
        <v>23836.8</v>
      </c>
      <c r="R6" s="365"/>
      <c r="S6" s="366"/>
      <c r="T6" s="368">
        <v>148980</v>
      </c>
      <c r="U6" s="369">
        <v>1441561.99</v>
      </c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IV6" s="10"/>
    </row>
    <row r="7" spans="1:256" s="9" customFormat="1" ht="150.75" customHeight="1">
      <c r="A7" s="367"/>
      <c r="B7" s="361"/>
      <c r="C7" s="361"/>
      <c r="D7" s="364"/>
      <c r="E7" s="363"/>
      <c r="F7" s="363"/>
      <c r="G7" s="363"/>
      <c r="H7" s="363"/>
      <c r="I7" s="364"/>
      <c r="J7" s="364"/>
      <c r="K7" s="364"/>
      <c r="L7" s="364"/>
      <c r="M7" s="364"/>
      <c r="N7" s="364"/>
      <c r="O7" s="364"/>
      <c r="P7" s="7" t="s">
        <v>41</v>
      </c>
      <c r="Q7" s="11">
        <v>17877.6</v>
      </c>
      <c r="R7" s="365"/>
      <c r="S7" s="366"/>
      <c r="T7" s="368"/>
      <c r="U7" s="369"/>
      <c r="IV7" s="10"/>
    </row>
    <row r="11" ht="409.5" customHeight="1"/>
  </sheetData>
  <sheetProtection selectLockedCells="1" selectUnlockedCells="1"/>
  <mergeCells count="41">
    <mergeCell ref="T6:T7"/>
    <mergeCell ref="U6:U7"/>
    <mergeCell ref="I6:I7"/>
    <mergeCell ref="J6:J7"/>
    <mergeCell ref="K6:K7"/>
    <mergeCell ref="L6:L7"/>
    <mergeCell ref="A6:A7"/>
    <mergeCell ref="B6:B7"/>
    <mergeCell ref="C6:C7"/>
    <mergeCell ref="D6:D7"/>
    <mergeCell ref="E6:E7"/>
    <mergeCell ref="G6:G7"/>
    <mergeCell ref="M4:M5"/>
    <mergeCell ref="O4:O5"/>
    <mergeCell ref="N6:N7"/>
    <mergeCell ref="Q4:R4"/>
    <mergeCell ref="S4:S5"/>
    <mergeCell ref="M6:M7"/>
    <mergeCell ref="O6:O7"/>
    <mergeCell ref="R6:R7"/>
    <mergeCell ref="S6:S7"/>
    <mergeCell ref="F3:F5"/>
    <mergeCell ref="F6:F7"/>
    <mergeCell ref="H3:H5"/>
    <mergeCell ref="H6:H7"/>
    <mergeCell ref="T3:T5"/>
    <mergeCell ref="U3:U5"/>
    <mergeCell ref="I4:I5"/>
    <mergeCell ref="J4:J5"/>
    <mergeCell ref="K4:K5"/>
    <mergeCell ref="L4:L5"/>
    <mergeCell ref="G3:G5"/>
    <mergeCell ref="N4:N5"/>
    <mergeCell ref="I3:S3"/>
    <mergeCell ref="P4:P5"/>
    <mergeCell ref="A2:U2"/>
    <mergeCell ref="A3:A5"/>
    <mergeCell ref="B3:B5"/>
    <mergeCell ref="C3:C5"/>
    <mergeCell ref="D3:D5"/>
    <mergeCell ref="E3:E5"/>
  </mergeCells>
  <printOptions/>
  <pageMargins left="0.19652777777777777" right="0.19652777777777777" top="0.7875" bottom="0.7875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12"/>
  <sheetViews>
    <sheetView zoomScalePageLayoutView="0" workbookViewId="0" topLeftCell="A1">
      <selection activeCell="I6" sqref="I6"/>
    </sheetView>
  </sheetViews>
  <sheetFormatPr defaultColWidth="10.83203125" defaultRowHeight="11.25"/>
  <cols>
    <col min="1" max="1" width="6.33203125" style="9" customWidth="1"/>
    <col min="2" max="2" width="7.33203125" style="9" customWidth="1"/>
    <col min="3" max="3" width="6" style="9" customWidth="1"/>
    <col min="4" max="4" width="5.83203125" style="9" customWidth="1"/>
    <col min="5" max="5" width="10.16015625" style="9" customWidth="1"/>
    <col min="6" max="7" width="10.5" style="9" customWidth="1"/>
    <col min="8" max="8" width="9.16015625" style="9" customWidth="1"/>
    <col min="9" max="9" width="8.83203125" style="9" customWidth="1"/>
    <col min="10" max="10" width="7.33203125" style="9" customWidth="1"/>
    <col min="11" max="11" width="9.16015625" style="9" customWidth="1"/>
    <col min="12" max="12" width="10.66015625" style="9" customWidth="1"/>
    <col min="13" max="13" width="7" style="9" customWidth="1"/>
    <col min="14" max="14" width="5.16015625" style="9" customWidth="1"/>
    <col min="15" max="15" width="11.66015625" style="9" customWidth="1"/>
    <col min="16" max="16" width="8.16015625" style="9" customWidth="1"/>
    <col min="17" max="17" width="10" style="9" customWidth="1"/>
    <col min="18" max="18" width="8.16015625" style="9" customWidth="1"/>
    <col min="19" max="19" width="7.16015625" style="9" customWidth="1"/>
    <col min="20" max="20" width="12" style="9" customWidth="1"/>
    <col min="21" max="21" width="10" style="9" customWidth="1"/>
    <col min="22" max="255" width="10.83203125" style="9" customWidth="1"/>
    <col min="256" max="16384" width="10.83203125" style="10" customWidth="1"/>
  </cols>
  <sheetData>
    <row r="1" spans="1:21" ht="26.25" customHeight="1">
      <c r="A1" s="371" t="s">
        <v>0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</row>
    <row r="2" spans="1:21" ht="24.75" customHeight="1">
      <c r="A2" s="371" t="s">
        <v>27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</row>
    <row r="3" spans="1:32" ht="24.75" customHeight="1">
      <c r="A3" s="359" t="s">
        <v>2</v>
      </c>
      <c r="B3" s="359" t="s">
        <v>28</v>
      </c>
      <c r="C3" s="359" t="s">
        <v>4</v>
      </c>
      <c r="D3" s="359" t="s">
        <v>5</v>
      </c>
      <c r="E3" s="359" t="s">
        <v>6</v>
      </c>
      <c r="F3" s="359" t="s">
        <v>29</v>
      </c>
      <c r="G3" s="359" t="s">
        <v>8</v>
      </c>
      <c r="H3" s="359" t="s">
        <v>9</v>
      </c>
      <c r="I3" s="361" t="s">
        <v>30</v>
      </c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59" t="s">
        <v>10</v>
      </c>
      <c r="U3" s="359" t="s">
        <v>11</v>
      </c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34.5" customHeight="1">
      <c r="A4" s="359"/>
      <c r="B4" s="359"/>
      <c r="C4" s="359"/>
      <c r="D4" s="359"/>
      <c r="E4" s="359"/>
      <c r="F4" s="359"/>
      <c r="G4" s="359"/>
      <c r="H4" s="359"/>
      <c r="I4" s="360" t="s">
        <v>12</v>
      </c>
      <c r="J4" s="359" t="s">
        <v>31</v>
      </c>
      <c r="K4" s="359" t="s">
        <v>32</v>
      </c>
      <c r="L4" s="359" t="s">
        <v>15</v>
      </c>
      <c r="M4" s="359" t="s">
        <v>16</v>
      </c>
      <c r="N4" s="359" t="s">
        <v>17</v>
      </c>
      <c r="O4" s="359" t="s">
        <v>18</v>
      </c>
      <c r="P4" s="359" t="s">
        <v>19</v>
      </c>
      <c r="Q4" s="361" t="s">
        <v>20</v>
      </c>
      <c r="R4" s="361"/>
      <c r="S4" s="359" t="s">
        <v>21</v>
      </c>
      <c r="T4" s="359"/>
      <c r="U4" s="359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ht="129" customHeight="1">
      <c r="A5" s="359"/>
      <c r="B5" s="359"/>
      <c r="C5" s="359"/>
      <c r="D5" s="359"/>
      <c r="E5" s="359"/>
      <c r="F5" s="359"/>
      <c r="G5" s="359"/>
      <c r="H5" s="359"/>
      <c r="I5" s="360"/>
      <c r="J5" s="360"/>
      <c r="K5" s="360"/>
      <c r="L5" s="360"/>
      <c r="M5" s="360"/>
      <c r="N5" s="360"/>
      <c r="O5" s="359"/>
      <c r="P5" s="359"/>
      <c r="Q5" s="6" t="s">
        <v>33</v>
      </c>
      <c r="R5" s="6" t="s">
        <v>22</v>
      </c>
      <c r="S5" s="359"/>
      <c r="T5" s="359"/>
      <c r="U5" s="359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2" ht="81.75" customHeight="1">
      <c r="A6" s="361" t="s">
        <v>42</v>
      </c>
      <c r="B6" s="361">
        <v>150101</v>
      </c>
      <c r="C6" s="361" t="s">
        <v>43</v>
      </c>
      <c r="D6" s="361">
        <v>3142</v>
      </c>
      <c r="E6" s="372">
        <v>17130400</v>
      </c>
      <c r="F6" s="372">
        <v>2130374.61</v>
      </c>
      <c r="G6" s="372">
        <v>5630400</v>
      </c>
      <c r="H6" s="372">
        <v>2141100</v>
      </c>
      <c r="I6" s="361" t="s">
        <v>44</v>
      </c>
      <c r="J6" s="361" t="s">
        <v>45</v>
      </c>
      <c r="K6" s="361" t="s">
        <v>46</v>
      </c>
      <c r="L6" s="373">
        <v>42076.02</v>
      </c>
      <c r="M6" s="361" t="s">
        <v>47</v>
      </c>
      <c r="N6" s="361"/>
      <c r="O6" s="374" t="s">
        <v>48</v>
      </c>
      <c r="P6" s="7" t="s">
        <v>49</v>
      </c>
      <c r="Q6" s="11">
        <v>5576.34</v>
      </c>
      <c r="R6" s="375"/>
      <c r="S6" s="366"/>
      <c r="T6" s="376">
        <v>31430.28</v>
      </c>
      <c r="U6" s="376">
        <v>9369625.39</v>
      </c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21" ht="81" customHeight="1">
      <c r="A7" s="361"/>
      <c r="B7" s="361"/>
      <c r="C7" s="361"/>
      <c r="D7" s="361"/>
      <c r="E7" s="372"/>
      <c r="F7" s="372"/>
      <c r="G7" s="372"/>
      <c r="H7" s="372"/>
      <c r="I7" s="361"/>
      <c r="J7" s="361"/>
      <c r="K7" s="361"/>
      <c r="L7" s="361"/>
      <c r="M7" s="361"/>
      <c r="N7" s="361"/>
      <c r="O7" s="374"/>
      <c r="P7" s="7" t="s">
        <v>50</v>
      </c>
      <c r="Q7" s="12">
        <v>5069.4</v>
      </c>
      <c r="R7" s="375"/>
      <c r="S7" s="366"/>
      <c r="T7" s="376"/>
      <c r="U7" s="376"/>
    </row>
    <row r="8" spans="1:21" ht="29.25" customHeight="1">
      <c r="A8" s="361"/>
      <c r="B8" s="361"/>
      <c r="C8" s="361"/>
      <c r="D8" s="361"/>
      <c r="E8" s="372"/>
      <c r="F8" s="372"/>
      <c r="G8" s="372"/>
      <c r="H8" s="372"/>
      <c r="I8" s="361"/>
      <c r="J8" s="361"/>
      <c r="K8" s="361"/>
      <c r="L8" s="361"/>
      <c r="M8" s="361"/>
      <c r="N8" s="361"/>
      <c r="O8" s="374"/>
      <c r="P8" s="361"/>
      <c r="Q8" s="377"/>
      <c r="R8" s="375"/>
      <c r="S8" s="366"/>
      <c r="T8" s="376"/>
      <c r="U8" s="376"/>
    </row>
    <row r="9" spans="1:21" ht="31.5" customHeight="1">
      <c r="A9" s="361"/>
      <c r="B9" s="361"/>
      <c r="C9" s="361"/>
      <c r="D9" s="361"/>
      <c r="E9" s="372"/>
      <c r="F9" s="372"/>
      <c r="G9" s="372"/>
      <c r="H9" s="372"/>
      <c r="I9" s="361"/>
      <c r="J9" s="361"/>
      <c r="K9" s="361"/>
      <c r="L9" s="361"/>
      <c r="M9" s="361"/>
      <c r="N9" s="361"/>
      <c r="O9" s="374"/>
      <c r="P9" s="361"/>
      <c r="Q9" s="377"/>
      <c r="R9" s="375"/>
      <c r="S9" s="366"/>
      <c r="T9" s="376"/>
      <c r="U9" s="376"/>
    </row>
    <row r="10" spans="1:21" ht="7.5" customHeight="1">
      <c r="A10" s="361"/>
      <c r="B10" s="361"/>
      <c r="C10" s="361"/>
      <c r="D10" s="361"/>
      <c r="E10" s="372"/>
      <c r="F10" s="372"/>
      <c r="G10" s="372"/>
      <c r="H10" s="372"/>
      <c r="I10" s="361"/>
      <c r="J10" s="361"/>
      <c r="K10" s="361"/>
      <c r="L10" s="361"/>
      <c r="M10" s="361"/>
      <c r="N10" s="361"/>
      <c r="O10" s="374"/>
      <c r="P10" s="361"/>
      <c r="Q10" s="377"/>
      <c r="R10" s="375"/>
      <c r="S10" s="366"/>
      <c r="T10" s="376"/>
      <c r="U10" s="376"/>
    </row>
    <row r="11" spans="1:21" ht="19.5" customHeight="1">
      <c r="A11" s="361"/>
      <c r="B11" s="361"/>
      <c r="C11" s="361"/>
      <c r="D11" s="361"/>
      <c r="E11" s="372"/>
      <c r="F11" s="372"/>
      <c r="G11" s="372"/>
      <c r="H11" s="372"/>
      <c r="I11" s="361"/>
      <c r="J11" s="361"/>
      <c r="K11" s="361"/>
      <c r="L11" s="361"/>
      <c r="M11" s="361"/>
      <c r="N11" s="361"/>
      <c r="O11" s="374"/>
      <c r="P11" s="361"/>
      <c r="Q11" s="377"/>
      <c r="R11" s="375"/>
      <c r="S11" s="366"/>
      <c r="T11" s="376"/>
      <c r="U11" s="376"/>
    </row>
    <row r="12" spans="1:21" ht="18.75" customHeight="1">
      <c r="A12" s="361"/>
      <c r="B12" s="361"/>
      <c r="C12" s="361"/>
      <c r="D12" s="361"/>
      <c r="E12" s="372"/>
      <c r="F12" s="372"/>
      <c r="G12" s="372"/>
      <c r="H12" s="372"/>
      <c r="I12" s="361"/>
      <c r="J12" s="361"/>
      <c r="K12" s="361"/>
      <c r="L12" s="373"/>
      <c r="M12" s="361"/>
      <c r="N12" s="361"/>
      <c r="O12" s="374"/>
      <c r="P12" s="361"/>
      <c r="Q12" s="377"/>
      <c r="R12" s="375"/>
      <c r="S12" s="366"/>
      <c r="T12" s="376"/>
      <c r="U12" s="376"/>
    </row>
    <row r="13" ht="20.25" customHeight="1"/>
    <row r="16" ht="409.5" customHeight="1"/>
  </sheetData>
  <sheetProtection selectLockedCells="1" selectUnlockedCells="1"/>
  <mergeCells count="44">
    <mergeCell ref="N6:N12"/>
    <mergeCell ref="O6:O12"/>
    <mergeCell ref="R6:R12"/>
    <mergeCell ref="S6:S12"/>
    <mergeCell ref="T6:T12"/>
    <mergeCell ref="U6:U12"/>
    <mergeCell ref="P8:P12"/>
    <mergeCell ref="Q8:Q12"/>
    <mergeCell ref="H6:H12"/>
    <mergeCell ref="I6:I12"/>
    <mergeCell ref="J6:J12"/>
    <mergeCell ref="K6:K12"/>
    <mergeCell ref="L6:L12"/>
    <mergeCell ref="M6:M12"/>
    <mergeCell ref="P4:P5"/>
    <mergeCell ref="Q4:R4"/>
    <mergeCell ref="S4:S5"/>
    <mergeCell ref="A6:A12"/>
    <mergeCell ref="B6:B12"/>
    <mergeCell ref="C6:C12"/>
    <mergeCell ref="D6:D12"/>
    <mergeCell ref="E6:E12"/>
    <mergeCell ref="F6:F12"/>
    <mergeCell ref="G6:G12"/>
    <mergeCell ref="I3:S3"/>
    <mergeCell ref="T3:T5"/>
    <mergeCell ref="U3:U5"/>
    <mergeCell ref="I4:I5"/>
    <mergeCell ref="J4:J5"/>
    <mergeCell ref="K4:K5"/>
    <mergeCell ref="L4:L5"/>
    <mergeCell ref="M4:M5"/>
    <mergeCell ref="N4:N5"/>
    <mergeCell ref="O4:O5"/>
    <mergeCell ref="A1:U1"/>
    <mergeCell ref="A2:U2"/>
    <mergeCell ref="A3:A5"/>
    <mergeCell ref="B3:B5"/>
    <mergeCell ref="C3:C5"/>
    <mergeCell ref="D3:D5"/>
    <mergeCell ref="E3:E5"/>
    <mergeCell ref="F3:F5"/>
    <mergeCell ref="G3:G5"/>
    <mergeCell ref="H3:H5"/>
  </mergeCells>
  <printOptions/>
  <pageMargins left="0.19652777777777777" right="0.19652777777777777" top="0.7875" bottom="0.7875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U6"/>
  <sheetViews>
    <sheetView zoomScalePageLayoutView="0" workbookViewId="0" topLeftCell="A1">
      <selection activeCell="F8" sqref="F8"/>
    </sheetView>
  </sheetViews>
  <sheetFormatPr defaultColWidth="9.33203125" defaultRowHeight="11.25"/>
  <cols>
    <col min="1" max="1" width="4" style="0" customWidth="1"/>
    <col min="2" max="2" width="18.33203125" style="0" customWidth="1"/>
    <col min="3" max="3" width="15.5" style="0" customWidth="1"/>
    <col min="4" max="4" width="13.66015625" style="0" customWidth="1"/>
    <col min="5" max="5" width="11.66015625" style="0" customWidth="1"/>
    <col min="6" max="6" width="13" style="0" customWidth="1"/>
    <col min="7" max="7" width="11.83203125" style="0" customWidth="1"/>
    <col min="8" max="8" width="13.83203125" style="0" customWidth="1"/>
    <col min="9" max="9" width="14.5" style="0" customWidth="1"/>
    <col min="10" max="10" width="15.16015625" style="0" customWidth="1"/>
    <col min="11" max="11" width="13.5" style="0" customWidth="1"/>
    <col min="12" max="12" width="14.5" style="0" customWidth="1"/>
    <col min="13" max="13" width="12.33203125" style="0" customWidth="1"/>
    <col min="14" max="14" width="13.33203125" style="0" customWidth="1"/>
    <col min="16" max="16" width="11.33203125" style="0" customWidth="1"/>
    <col min="17" max="17" width="11.5" style="0" customWidth="1"/>
    <col min="18" max="18" width="14.83203125" style="0" customWidth="1"/>
    <col min="19" max="19" width="19.16015625" style="0" customWidth="1"/>
    <col min="20" max="20" width="12.66015625" style="0" customWidth="1"/>
    <col min="21" max="21" width="14.16015625" style="0" customWidth="1"/>
  </cols>
  <sheetData>
    <row r="1" spans="2:21" ht="14.25">
      <c r="B1" s="280" t="s">
        <v>51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</row>
    <row r="2" spans="2:21" ht="15.75">
      <c r="B2" s="378" t="s">
        <v>1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</row>
    <row r="3" spans="2:21" ht="11.25">
      <c r="B3" s="379" t="s">
        <v>2</v>
      </c>
      <c r="C3" s="381" t="s">
        <v>52</v>
      </c>
      <c r="D3" s="381" t="s">
        <v>5</v>
      </c>
      <c r="E3" s="381" t="s">
        <v>6</v>
      </c>
      <c r="F3" s="381" t="s">
        <v>7</v>
      </c>
      <c r="G3" s="381" t="s">
        <v>8</v>
      </c>
      <c r="H3" s="390" t="s">
        <v>9</v>
      </c>
      <c r="I3" s="387" t="s">
        <v>96</v>
      </c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6" t="s">
        <v>10</v>
      </c>
      <c r="U3" s="381" t="s">
        <v>11</v>
      </c>
    </row>
    <row r="4" spans="2:21" ht="11.25">
      <c r="B4" s="380"/>
      <c r="C4" s="382"/>
      <c r="D4" s="382"/>
      <c r="E4" s="382"/>
      <c r="F4" s="382"/>
      <c r="G4" s="382"/>
      <c r="H4" s="391"/>
      <c r="I4" s="384" t="s">
        <v>12</v>
      </c>
      <c r="J4" s="382" t="s">
        <v>13</v>
      </c>
      <c r="K4" s="382" t="s">
        <v>14</v>
      </c>
      <c r="L4" s="382" t="s">
        <v>15</v>
      </c>
      <c r="M4" s="382" t="s">
        <v>16</v>
      </c>
      <c r="N4" s="382" t="s">
        <v>17</v>
      </c>
      <c r="O4" s="382" t="s">
        <v>18</v>
      </c>
      <c r="P4" s="382" t="s">
        <v>19</v>
      </c>
      <c r="Q4" s="389" t="s">
        <v>20</v>
      </c>
      <c r="R4" s="389"/>
      <c r="S4" s="382" t="s">
        <v>21</v>
      </c>
      <c r="T4" s="382"/>
      <c r="U4" s="382"/>
    </row>
    <row r="5" spans="2:21" ht="67.5">
      <c r="B5" s="380"/>
      <c r="C5" s="383"/>
      <c r="D5" s="383"/>
      <c r="E5" s="383"/>
      <c r="F5" s="383"/>
      <c r="G5" s="383"/>
      <c r="H5" s="392"/>
      <c r="I5" s="384"/>
      <c r="J5" s="385"/>
      <c r="K5" s="382"/>
      <c r="L5" s="382"/>
      <c r="M5" s="382"/>
      <c r="N5" s="382"/>
      <c r="O5" s="382"/>
      <c r="P5" s="382"/>
      <c r="Q5" s="15" t="s">
        <v>97</v>
      </c>
      <c r="R5" s="15" t="s">
        <v>22</v>
      </c>
      <c r="S5" s="382"/>
      <c r="T5" s="382"/>
      <c r="U5" s="383"/>
    </row>
    <row r="6" spans="2:21" ht="121.5" customHeight="1">
      <c r="B6" s="54" t="s">
        <v>91</v>
      </c>
      <c r="C6" s="55" t="s">
        <v>92</v>
      </c>
      <c r="D6" s="56">
        <v>2210</v>
      </c>
      <c r="E6" s="57">
        <v>4596600</v>
      </c>
      <c r="F6" s="58" t="s">
        <v>23</v>
      </c>
      <c r="G6" s="59">
        <v>4400000</v>
      </c>
      <c r="H6" s="57">
        <v>203665</v>
      </c>
      <c r="I6" s="49" t="s">
        <v>93</v>
      </c>
      <c r="J6" s="50" t="s">
        <v>94</v>
      </c>
      <c r="K6" s="48"/>
      <c r="L6" s="51">
        <v>24500</v>
      </c>
      <c r="M6" s="27" t="s">
        <v>53</v>
      </c>
      <c r="N6" s="48"/>
      <c r="O6" s="60" t="s">
        <v>26</v>
      </c>
      <c r="P6" s="48" t="s">
        <v>95</v>
      </c>
      <c r="Q6" s="51">
        <v>1666</v>
      </c>
      <c r="R6" s="61"/>
      <c r="S6" s="51">
        <v>0</v>
      </c>
      <c r="T6" s="62">
        <v>15533</v>
      </c>
      <c r="U6" s="53"/>
    </row>
  </sheetData>
  <sheetProtection/>
  <mergeCells count="22">
    <mergeCell ref="F3:F5"/>
    <mergeCell ref="G3:G5"/>
    <mergeCell ref="Q4:R4"/>
    <mergeCell ref="S4:S5"/>
    <mergeCell ref="H3:H5"/>
    <mergeCell ref="K4:K5"/>
    <mergeCell ref="T3:T5"/>
    <mergeCell ref="U3:U5"/>
    <mergeCell ref="O4:O5"/>
    <mergeCell ref="P4:P5"/>
    <mergeCell ref="L4:L5"/>
    <mergeCell ref="I3:S3"/>
    <mergeCell ref="B1:U1"/>
    <mergeCell ref="B2:U2"/>
    <mergeCell ref="B3:B5"/>
    <mergeCell ref="C3:C5"/>
    <mergeCell ref="D3:D5"/>
    <mergeCell ref="E3:E5"/>
    <mergeCell ref="M4:M5"/>
    <mergeCell ref="N4:N5"/>
    <mergeCell ref="I4:I5"/>
    <mergeCell ref="J4:J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zoomScalePageLayoutView="0" workbookViewId="0" topLeftCell="A4">
      <selection activeCell="I11" sqref="I11"/>
    </sheetView>
  </sheetViews>
  <sheetFormatPr defaultColWidth="9.33203125" defaultRowHeight="11.25"/>
  <cols>
    <col min="1" max="1" width="11.5" style="0" customWidth="1"/>
    <col min="2" max="2" width="11.33203125" style="0" customWidth="1"/>
    <col min="4" max="4" width="11.66015625" style="0" customWidth="1"/>
    <col min="6" max="6" width="11.83203125" style="0" customWidth="1"/>
    <col min="7" max="7" width="13.16015625" style="0" customWidth="1"/>
    <col min="8" max="8" width="16.83203125" style="0" customWidth="1"/>
    <col min="9" max="9" width="12.83203125" style="0" customWidth="1"/>
    <col min="11" max="11" width="12.16015625" style="0" customWidth="1"/>
    <col min="12" max="12" width="11.5" style="0" customWidth="1"/>
    <col min="14" max="14" width="10.83203125" style="0" customWidth="1"/>
    <col min="15" max="15" width="10.5" style="0" customWidth="1"/>
    <col min="16" max="16" width="10.16015625" style="0" bestFit="1" customWidth="1"/>
    <col min="18" max="18" width="10.33203125" style="0" bestFit="1" customWidth="1"/>
    <col min="19" max="19" width="11.83203125" style="0" bestFit="1" customWidth="1"/>
    <col min="20" max="20" width="15.16015625" style="0" customWidth="1"/>
  </cols>
  <sheetData>
    <row r="1" spans="1:21" ht="13.5" customHeight="1">
      <c r="A1" s="280" t="s">
        <v>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</row>
    <row r="2" spans="1:23" ht="14.25" customHeight="1">
      <c r="A2" s="258" t="s">
        <v>1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</row>
    <row r="3" spans="1:20" s="14" customFormat="1" ht="11.25" customHeight="1">
      <c r="A3" s="411" t="s">
        <v>2</v>
      </c>
      <c r="B3" s="414" t="s">
        <v>52</v>
      </c>
      <c r="C3" s="405" t="s">
        <v>5</v>
      </c>
      <c r="D3" s="405" t="s">
        <v>6</v>
      </c>
      <c r="E3" s="405" t="s">
        <v>7</v>
      </c>
      <c r="F3" s="405" t="s">
        <v>8</v>
      </c>
      <c r="G3" s="405" t="s">
        <v>9</v>
      </c>
      <c r="H3" s="406" t="s">
        <v>120</v>
      </c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5" t="s">
        <v>10</v>
      </c>
      <c r="T3" s="405" t="s">
        <v>11</v>
      </c>
    </row>
    <row r="4" spans="1:20" s="14" customFormat="1" ht="11.25" customHeight="1">
      <c r="A4" s="412"/>
      <c r="B4" s="414"/>
      <c r="C4" s="405"/>
      <c r="D4" s="405"/>
      <c r="E4" s="405"/>
      <c r="F4" s="405"/>
      <c r="G4" s="405"/>
      <c r="H4" s="410" t="s">
        <v>12</v>
      </c>
      <c r="I4" s="405" t="s">
        <v>13</v>
      </c>
      <c r="J4" s="405" t="s">
        <v>14</v>
      </c>
      <c r="K4" s="405" t="s">
        <v>15</v>
      </c>
      <c r="L4" s="405" t="s">
        <v>16</v>
      </c>
      <c r="M4" s="405" t="s">
        <v>17</v>
      </c>
      <c r="N4" s="405" t="s">
        <v>18</v>
      </c>
      <c r="O4" s="405" t="s">
        <v>19</v>
      </c>
      <c r="P4" s="406" t="s">
        <v>20</v>
      </c>
      <c r="Q4" s="406"/>
      <c r="R4" s="405" t="s">
        <v>21</v>
      </c>
      <c r="S4" s="405"/>
      <c r="T4" s="405"/>
    </row>
    <row r="5" spans="1:20" s="14" customFormat="1" ht="104.25" customHeight="1">
      <c r="A5" s="413"/>
      <c r="B5" s="414"/>
      <c r="C5" s="405"/>
      <c r="D5" s="405"/>
      <c r="E5" s="405"/>
      <c r="F5" s="405"/>
      <c r="G5" s="405"/>
      <c r="H5" s="410"/>
      <c r="I5" s="405"/>
      <c r="J5" s="405"/>
      <c r="K5" s="405"/>
      <c r="L5" s="405"/>
      <c r="M5" s="405"/>
      <c r="N5" s="405"/>
      <c r="O5" s="405"/>
      <c r="P5" s="13" t="s">
        <v>121</v>
      </c>
      <c r="Q5" s="16" t="s">
        <v>22</v>
      </c>
      <c r="R5" s="405"/>
      <c r="S5" s="405"/>
      <c r="T5" s="405"/>
    </row>
    <row r="6" spans="1:20" ht="1.5" customHeight="1">
      <c r="A6" s="417" t="s">
        <v>87</v>
      </c>
      <c r="B6" s="93" t="s">
        <v>88</v>
      </c>
      <c r="C6" s="407">
        <v>2240</v>
      </c>
      <c r="D6" s="395">
        <v>3763500</v>
      </c>
      <c r="E6" s="395" t="s">
        <v>23</v>
      </c>
      <c r="F6" s="395">
        <v>2873500</v>
      </c>
      <c r="G6" s="395">
        <v>1063545</v>
      </c>
      <c r="H6" s="420" t="s">
        <v>89</v>
      </c>
      <c r="I6" s="409" t="s">
        <v>109</v>
      </c>
      <c r="J6" s="397" t="s">
        <v>23</v>
      </c>
      <c r="K6" s="399">
        <v>1949832.17</v>
      </c>
      <c r="L6" s="420" t="s">
        <v>90</v>
      </c>
      <c r="M6" s="401" t="s">
        <v>23</v>
      </c>
      <c r="N6" s="403" t="s">
        <v>110</v>
      </c>
      <c r="O6" s="400" t="s">
        <v>117</v>
      </c>
      <c r="P6" s="399">
        <v>177257.47</v>
      </c>
      <c r="Q6" s="399" t="s">
        <v>23</v>
      </c>
      <c r="R6" s="399" t="s">
        <v>23</v>
      </c>
      <c r="S6" s="393">
        <v>886287.35</v>
      </c>
      <c r="T6" s="395">
        <f>D6-G6</f>
        <v>2699955</v>
      </c>
    </row>
    <row r="7" spans="1:20" ht="14.25" customHeight="1">
      <c r="A7" s="418"/>
      <c r="B7" s="94"/>
      <c r="C7" s="408"/>
      <c r="D7" s="396"/>
      <c r="E7" s="396"/>
      <c r="F7" s="396"/>
      <c r="G7" s="396"/>
      <c r="H7" s="402"/>
      <c r="I7" s="409"/>
      <c r="J7" s="398"/>
      <c r="K7" s="399"/>
      <c r="L7" s="402"/>
      <c r="M7" s="402"/>
      <c r="N7" s="404"/>
      <c r="O7" s="400"/>
      <c r="P7" s="399"/>
      <c r="Q7" s="399"/>
      <c r="R7" s="399"/>
      <c r="S7" s="394"/>
      <c r="T7" s="396"/>
    </row>
    <row r="8" spans="1:20" s="65" customFormat="1" ht="86.25" customHeight="1">
      <c r="A8" s="418"/>
      <c r="B8" s="94"/>
      <c r="C8" s="408"/>
      <c r="D8" s="396"/>
      <c r="E8" s="396"/>
      <c r="F8" s="396"/>
      <c r="G8" s="396"/>
      <c r="H8" s="402"/>
      <c r="I8" s="409"/>
      <c r="J8" s="398"/>
      <c r="K8" s="399"/>
      <c r="L8" s="402"/>
      <c r="M8" s="402"/>
      <c r="N8" s="404"/>
      <c r="O8" s="400"/>
      <c r="P8" s="399"/>
      <c r="Q8" s="399"/>
      <c r="R8" s="399"/>
      <c r="S8" s="394"/>
      <c r="T8" s="396"/>
    </row>
    <row r="9" spans="1:20" s="65" customFormat="1" ht="57.75" customHeight="1">
      <c r="A9" s="418"/>
      <c r="B9" s="92" t="s">
        <v>122</v>
      </c>
      <c r="C9" s="425">
        <v>2210</v>
      </c>
      <c r="D9" s="415">
        <v>432900</v>
      </c>
      <c r="E9" s="415" t="s">
        <v>23</v>
      </c>
      <c r="F9" s="415">
        <v>432900</v>
      </c>
      <c r="G9" s="415">
        <v>1776</v>
      </c>
      <c r="H9" s="404"/>
      <c r="I9" s="422" t="s">
        <v>123</v>
      </c>
      <c r="J9" s="425" t="s">
        <v>23</v>
      </c>
      <c r="K9" s="415">
        <v>1776</v>
      </c>
      <c r="L9" s="402"/>
      <c r="M9" s="427"/>
      <c r="N9" s="422" t="s">
        <v>118</v>
      </c>
      <c r="O9" s="422" t="s">
        <v>119</v>
      </c>
      <c r="P9" s="415">
        <v>1776</v>
      </c>
      <c r="Q9" s="415" t="s">
        <v>23</v>
      </c>
      <c r="R9" s="415" t="s">
        <v>23</v>
      </c>
      <c r="S9" s="415" t="s">
        <v>23</v>
      </c>
      <c r="T9" s="415">
        <v>431124</v>
      </c>
    </row>
    <row r="10" spans="1:20" s="65" customFormat="1" ht="70.5" customHeight="1">
      <c r="A10" s="419"/>
      <c r="B10" s="95"/>
      <c r="C10" s="426"/>
      <c r="D10" s="416"/>
      <c r="E10" s="416"/>
      <c r="F10" s="416"/>
      <c r="G10" s="416"/>
      <c r="H10" s="421"/>
      <c r="I10" s="423"/>
      <c r="J10" s="426"/>
      <c r="K10" s="416"/>
      <c r="L10" s="424"/>
      <c r="M10" s="428"/>
      <c r="N10" s="423"/>
      <c r="O10" s="423"/>
      <c r="P10" s="416"/>
      <c r="Q10" s="416"/>
      <c r="R10" s="416"/>
      <c r="S10" s="416"/>
      <c r="T10" s="416"/>
    </row>
  </sheetData>
  <sheetProtection/>
  <mergeCells count="57">
    <mergeCell ref="E9:E10"/>
    <mergeCell ref="F9:F10"/>
    <mergeCell ref="G9:G10"/>
    <mergeCell ref="O9:O10"/>
    <mergeCell ref="R9:R10"/>
    <mergeCell ref="S9:S10"/>
    <mergeCell ref="M9:M10"/>
    <mergeCell ref="T9:T10"/>
    <mergeCell ref="A6:A10"/>
    <mergeCell ref="H6:H10"/>
    <mergeCell ref="I9:I10"/>
    <mergeCell ref="L6:L10"/>
    <mergeCell ref="N9:N10"/>
    <mergeCell ref="C9:C10"/>
    <mergeCell ref="D9:D10"/>
    <mergeCell ref="J9:J10"/>
    <mergeCell ref="K9:K10"/>
    <mergeCell ref="A1:U1"/>
    <mergeCell ref="A2:W2"/>
    <mergeCell ref="A3:A5"/>
    <mergeCell ref="B3:B5"/>
    <mergeCell ref="C3:C5"/>
    <mergeCell ref="P9:P10"/>
    <mergeCell ref="Q9:Q10"/>
    <mergeCell ref="D3:D5"/>
    <mergeCell ref="E3:E5"/>
    <mergeCell ref="F3:F5"/>
    <mergeCell ref="G3:G5"/>
    <mergeCell ref="H3:R3"/>
    <mergeCell ref="S3:S5"/>
    <mergeCell ref="R4:R5"/>
    <mergeCell ref="T3:T5"/>
    <mergeCell ref="H4:H5"/>
    <mergeCell ref="I4:I5"/>
    <mergeCell ref="J4:J5"/>
    <mergeCell ref="K4:K5"/>
    <mergeCell ref="L4:L5"/>
    <mergeCell ref="M4:M5"/>
    <mergeCell ref="N4:N5"/>
    <mergeCell ref="O4:O5"/>
    <mergeCell ref="P4:Q4"/>
    <mergeCell ref="C6:C8"/>
    <mergeCell ref="D6:D8"/>
    <mergeCell ref="E6:E8"/>
    <mergeCell ref="F6:F8"/>
    <mergeCell ref="G6:G8"/>
    <mergeCell ref="I6:I8"/>
    <mergeCell ref="S6:S8"/>
    <mergeCell ref="T6:T8"/>
    <mergeCell ref="J6:J8"/>
    <mergeCell ref="K6:K8"/>
    <mergeCell ref="O6:O8"/>
    <mergeCell ref="P6:P8"/>
    <mergeCell ref="Q6:Q8"/>
    <mergeCell ref="R6:R8"/>
    <mergeCell ref="M6:M8"/>
    <mergeCell ref="N6:N8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zoomScalePageLayoutView="0" workbookViewId="0" topLeftCell="D1">
      <selection activeCell="N6" sqref="N6:N11"/>
    </sheetView>
  </sheetViews>
  <sheetFormatPr defaultColWidth="9.33203125" defaultRowHeight="11.25"/>
  <cols>
    <col min="1" max="1" width="11.5" style="0" customWidth="1"/>
    <col min="2" max="2" width="11.33203125" style="0" customWidth="1"/>
    <col min="4" max="4" width="11.66015625" style="0" customWidth="1"/>
    <col min="6" max="6" width="11.83203125" style="0" customWidth="1"/>
    <col min="7" max="7" width="13.16015625" style="0" customWidth="1"/>
    <col min="8" max="8" width="16.83203125" style="0" customWidth="1"/>
    <col min="9" max="9" width="10" style="0" customWidth="1"/>
    <col min="11" max="11" width="12.16015625" style="0" customWidth="1"/>
    <col min="16" max="16" width="9.66015625" style="0" bestFit="1" customWidth="1"/>
    <col min="18" max="18" width="9.66015625" style="0" bestFit="1" customWidth="1"/>
    <col min="19" max="19" width="10.66015625" style="0" bestFit="1" customWidth="1"/>
    <col min="20" max="20" width="15.16015625" style="0" customWidth="1"/>
  </cols>
  <sheetData>
    <row r="1" spans="1:21" ht="13.5" customHeight="1">
      <c r="A1" s="280" t="s">
        <v>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</row>
    <row r="2" spans="1:23" ht="14.25" customHeight="1">
      <c r="A2" s="258" t="s">
        <v>1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</row>
    <row r="3" spans="1:20" s="14" customFormat="1" ht="11.25" customHeight="1">
      <c r="A3" s="411" t="s">
        <v>2</v>
      </c>
      <c r="B3" s="414" t="s">
        <v>52</v>
      </c>
      <c r="C3" s="405" t="s">
        <v>5</v>
      </c>
      <c r="D3" s="405" t="s">
        <v>6</v>
      </c>
      <c r="E3" s="405" t="s">
        <v>7</v>
      </c>
      <c r="F3" s="405" t="s">
        <v>8</v>
      </c>
      <c r="G3" s="405" t="s">
        <v>9</v>
      </c>
      <c r="H3" s="406" t="s">
        <v>116</v>
      </c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5" t="s">
        <v>10</v>
      </c>
      <c r="T3" s="405" t="s">
        <v>11</v>
      </c>
    </row>
    <row r="4" spans="1:20" s="14" customFormat="1" ht="11.25" customHeight="1">
      <c r="A4" s="412"/>
      <c r="B4" s="414"/>
      <c r="C4" s="405"/>
      <c r="D4" s="405"/>
      <c r="E4" s="405"/>
      <c r="F4" s="405"/>
      <c r="G4" s="405"/>
      <c r="H4" s="410" t="s">
        <v>12</v>
      </c>
      <c r="I4" s="405" t="s">
        <v>13</v>
      </c>
      <c r="J4" s="405" t="s">
        <v>14</v>
      </c>
      <c r="K4" s="405" t="s">
        <v>15</v>
      </c>
      <c r="L4" s="405" t="s">
        <v>16</v>
      </c>
      <c r="M4" s="405" t="s">
        <v>17</v>
      </c>
      <c r="N4" s="405" t="s">
        <v>18</v>
      </c>
      <c r="O4" s="405" t="s">
        <v>19</v>
      </c>
      <c r="P4" s="406" t="s">
        <v>20</v>
      </c>
      <c r="Q4" s="406"/>
      <c r="R4" s="405" t="s">
        <v>21</v>
      </c>
      <c r="S4" s="405"/>
      <c r="T4" s="405"/>
    </row>
    <row r="5" spans="1:20" s="14" customFormat="1" ht="76.5" customHeight="1">
      <c r="A5" s="413"/>
      <c r="B5" s="414"/>
      <c r="C5" s="405"/>
      <c r="D5" s="405"/>
      <c r="E5" s="405"/>
      <c r="F5" s="405"/>
      <c r="G5" s="405"/>
      <c r="H5" s="410"/>
      <c r="I5" s="405"/>
      <c r="J5" s="405"/>
      <c r="K5" s="405"/>
      <c r="L5" s="405"/>
      <c r="M5" s="405"/>
      <c r="N5" s="405"/>
      <c r="O5" s="405"/>
      <c r="P5" s="13" t="s">
        <v>115</v>
      </c>
      <c r="Q5" s="16" t="s">
        <v>22</v>
      </c>
      <c r="R5" s="405"/>
      <c r="S5" s="405"/>
      <c r="T5" s="405"/>
    </row>
    <row r="6" spans="1:20" ht="1.5" customHeight="1">
      <c r="A6" s="417" t="s">
        <v>87</v>
      </c>
      <c r="B6" s="429" t="s">
        <v>88</v>
      </c>
      <c r="C6" s="407">
        <v>2240</v>
      </c>
      <c r="D6" s="433">
        <v>3763500</v>
      </c>
      <c r="E6" s="436" t="s">
        <v>23</v>
      </c>
      <c r="F6" s="433">
        <v>2377074</v>
      </c>
      <c r="G6" s="433">
        <v>886288</v>
      </c>
      <c r="H6" s="439" t="s">
        <v>89</v>
      </c>
      <c r="I6" s="409" t="s">
        <v>109</v>
      </c>
      <c r="J6" s="397" t="s">
        <v>23</v>
      </c>
      <c r="K6" s="443">
        <v>1949832.17</v>
      </c>
      <c r="L6" s="439" t="s">
        <v>90</v>
      </c>
      <c r="M6" s="401" t="s">
        <v>23</v>
      </c>
      <c r="N6" s="403" t="s">
        <v>110</v>
      </c>
      <c r="O6" s="400" t="s">
        <v>114</v>
      </c>
      <c r="P6" s="443">
        <v>177257.47</v>
      </c>
      <c r="Q6" s="443" t="s">
        <v>23</v>
      </c>
      <c r="R6" s="443" t="s">
        <v>23</v>
      </c>
      <c r="S6" s="444">
        <v>1063544.82</v>
      </c>
      <c r="T6" s="433">
        <f>D6-G6</f>
        <v>2877212</v>
      </c>
    </row>
    <row r="7" spans="1:20" ht="0.75" customHeight="1">
      <c r="A7" s="418"/>
      <c r="B7" s="430"/>
      <c r="C7" s="408"/>
      <c r="D7" s="434"/>
      <c r="E7" s="437"/>
      <c r="F7" s="434"/>
      <c r="G7" s="434"/>
      <c r="H7" s="440"/>
      <c r="I7" s="409"/>
      <c r="J7" s="398"/>
      <c r="K7" s="443"/>
      <c r="L7" s="440"/>
      <c r="M7" s="402"/>
      <c r="N7" s="404"/>
      <c r="O7" s="400"/>
      <c r="P7" s="443"/>
      <c r="Q7" s="443"/>
      <c r="R7" s="443"/>
      <c r="S7" s="445"/>
      <c r="T7" s="434"/>
    </row>
    <row r="8" spans="1:20" ht="7.5" customHeight="1">
      <c r="A8" s="418"/>
      <c r="B8" s="430"/>
      <c r="C8" s="408"/>
      <c r="D8" s="434"/>
      <c r="E8" s="437"/>
      <c r="F8" s="434"/>
      <c r="G8" s="434"/>
      <c r="H8" s="440"/>
      <c r="I8" s="409"/>
      <c r="J8" s="398"/>
      <c r="K8" s="443"/>
      <c r="L8" s="440"/>
      <c r="M8" s="402"/>
      <c r="N8" s="404"/>
      <c r="O8" s="400"/>
      <c r="P8" s="443"/>
      <c r="Q8" s="443"/>
      <c r="R8" s="443"/>
      <c r="S8" s="445"/>
      <c r="T8" s="434"/>
    </row>
    <row r="9" spans="1:20" ht="24" customHeight="1">
      <c r="A9" s="418"/>
      <c r="B9" s="430"/>
      <c r="C9" s="408"/>
      <c r="D9" s="434"/>
      <c r="E9" s="437"/>
      <c r="F9" s="434"/>
      <c r="G9" s="434"/>
      <c r="H9" s="440"/>
      <c r="I9" s="409"/>
      <c r="J9" s="398"/>
      <c r="K9" s="443"/>
      <c r="L9" s="440"/>
      <c r="M9" s="402"/>
      <c r="N9" s="404"/>
      <c r="O9" s="400"/>
      <c r="P9" s="443"/>
      <c r="Q9" s="443"/>
      <c r="R9" s="443"/>
      <c r="S9" s="445"/>
      <c r="T9" s="434"/>
    </row>
    <row r="10" spans="1:20" ht="58.5" customHeight="1">
      <c r="A10" s="418"/>
      <c r="B10" s="430"/>
      <c r="C10" s="408"/>
      <c r="D10" s="434"/>
      <c r="E10" s="437"/>
      <c r="F10" s="434"/>
      <c r="G10" s="434"/>
      <c r="H10" s="440"/>
      <c r="I10" s="409"/>
      <c r="J10" s="398"/>
      <c r="K10" s="443"/>
      <c r="L10" s="440"/>
      <c r="M10" s="402"/>
      <c r="N10" s="404"/>
      <c r="O10" s="400"/>
      <c r="P10" s="443"/>
      <c r="Q10" s="443"/>
      <c r="R10" s="443"/>
      <c r="S10" s="445"/>
      <c r="T10" s="434"/>
    </row>
    <row r="11" spans="1:20" ht="46.5" customHeight="1">
      <c r="A11" s="419"/>
      <c r="B11" s="431"/>
      <c r="C11" s="432"/>
      <c r="D11" s="435"/>
      <c r="E11" s="438"/>
      <c r="F11" s="435"/>
      <c r="G11" s="435"/>
      <c r="H11" s="441"/>
      <c r="I11" s="409"/>
      <c r="J11" s="442"/>
      <c r="K11" s="443"/>
      <c r="L11" s="441"/>
      <c r="M11" s="424"/>
      <c r="N11" s="421"/>
      <c r="O11" s="400"/>
      <c r="P11" s="443"/>
      <c r="Q11" s="443"/>
      <c r="R11" s="443"/>
      <c r="S11" s="446"/>
      <c r="T11" s="435"/>
    </row>
  </sheetData>
  <sheetProtection/>
  <mergeCells count="42">
    <mergeCell ref="O6:O11"/>
    <mergeCell ref="P6:P11"/>
    <mergeCell ref="Q6:Q11"/>
    <mergeCell ref="R6:R11"/>
    <mergeCell ref="S6:S11"/>
    <mergeCell ref="T6:T11"/>
    <mergeCell ref="I6:I11"/>
    <mergeCell ref="J6:J11"/>
    <mergeCell ref="K6:K11"/>
    <mergeCell ref="L6:L11"/>
    <mergeCell ref="M6:M11"/>
    <mergeCell ref="N6:N11"/>
    <mergeCell ref="P4:Q4"/>
    <mergeCell ref="R4:R5"/>
    <mergeCell ref="A6:A11"/>
    <mergeCell ref="B6:B11"/>
    <mergeCell ref="C6:C11"/>
    <mergeCell ref="D6:D11"/>
    <mergeCell ref="E6:E11"/>
    <mergeCell ref="F6:F11"/>
    <mergeCell ref="G6:G11"/>
    <mergeCell ref="H6:H11"/>
    <mergeCell ref="S3:S5"/>
    <mergeCell ref="T3:T5"/>
    <mergeCell ref="H4:H5"/>
    <mergeCell ref="I4:I5"/>
    <mergeCell ref="J4:J5"/>
    <mergeCell ref="K4:K5"/>
    <mergeCell ref="L4:L5"/>
    <mergeCell ref="M4:M5"/>
    <mergeCell ref="N4:N5"/>
    <mergeCell ref="O4:O5"/>
    <mergeCell ref="A1:U1"/>
    <mergeCell ref="A2:W2"/>
    <mergeCell ref="A3:A5"/>
    <mergeCell ref="B3:B5"/>
    <mergeCell ref="C3:C5"/>
    <mergeCell ref="D3:D5"/>
    <mergeCell ref="E3:E5"/>
    <mergeCell ref="F3:F5"/>
    <mergeCell ref="G3:G5"/>
    <mergeCell ref="H3:R3"/>
  </mergeCells>
  <printOptions/>
  <pageMargins left="0.7" right="0.7" top="0.75" bottom="0.75" header="0.3" footer="0.3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20580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М. Мироненко</dc:creator>
  <cp:keywords/>
  <dc:description/>
  <cp:lastModifiedBy>Олена В. Стегнюк</cp:lastModifiedBy>
  <cp:lastPrinted>2021-10-22T08:34:16Z</cp:lastPrinted>
  <dcterms:created xsi:type="dcterms:W3CDTF">2006-09-15T22:00:00Z</dcterms:created>
  <dcterms:modified xsi:type="dcterms:W3CDTF">2021-10-22T08:34:21Z</dcterms:modified>
  <cp:category/>
  <cp:version/>
  <cp:contentType/>
  <cp:contentStatus/>
  <cp:revision>718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