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4"/>
  </bookViews>
  <sheets>
    <sheet name="0220160" sheetId="1" r:id="rId1"/>
    <sheet name="180410" sheetId="2" state="hidden" r:id="rId2"/>
    <sheet name="150101" sheetId="3" state="hidden" r:id="rId3"/>
    <sheet name="0227520" sheetId="4" state="hidden" r:id="rId4"/>
    <sheet name="0220180 " sheetId="5" r:id="rId5"/>
    <sheet name="0227520," sheetId="6" r:id="rId6"/>
  </sheets>
  <definedNames/>
  <calcPr fullCalcOnLoad="1"/>
</workbook>
</file>

<file path=xl/sharedStrings.xml><?xml version="1.0" encoding="utf-8"?>
<sst xmlns="http://schemas.openxmlformats.org/spreadsheetml/2006/main" count="519" uniqueCount="268">
  <si>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</si>
  <si>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</si>
  <si>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</si>
  <si>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</si>
  <si>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</si>
  <si>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</si>
  <si>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</si>
  <si>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</si>
  <si>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</si>
  <si>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</si>
  <si>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</si>
  <si>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</si>
  <si>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</si>
  <si>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</si>
  <si>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</si>
  <si>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</si>
  <si>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</si>
  <si>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</si>
  <si>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</si>
  <si>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</si>
  <si>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</si>
  <si>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</si>
  <si>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</si>
  <si>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</si>
  <si>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</si>
  <si>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</si>
  <si>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</si>
  <si>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</si>
  <si>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</si>
  <si>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</si>
  <si>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</si>
  <si>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</si>
  <si>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КП "Госпкомобслуговування"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</si>
  <si>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</si>
  <si>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</si>
  <si>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</si>
  <si>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</si>
  <si>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</si>
  <si>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Управління поліції охорони в м. Києві</t>
  </si>
  <si>
    <t>охорона майна на обєкті з реагуванням наряду поліції охорони</t>
  </si>
  <si>
    <t>наданя послуг спостереження пожежної сигналізації</t>
  </si>
  <si>
    <t>КП "Київжитлоспецексплуатація"</t>
  </si>
  <si>
    <t>Тех.обслугов.та утримання внутрішньобуд.систем опалення та ГВП</t>
  </si>
  <si>
    <t>відкриті торги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</si>
  <si>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</si>
  <si>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</si>
  <si>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</si>
  <si>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</si>
  <si>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</si>
  <si>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</si>
  <si>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</si>
  <si>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</si>
  <si>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</si>
  <si>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</si>
  <si>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</si>
  <si>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</si>
  <si>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</si>
  <si>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</si>
  <si>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</si>
  <si>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</si>
  <si>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</si>
  <si>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</si>
  <si>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</si>
  <si>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</si>
  <si>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</si>
  <si>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</si>
  <si>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</si>
  <si>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</si>
  <si>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</si>
  <si>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</si>
  <si>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</si>
  <si>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ТОВ "Укрком"</t>
  </si>
  <si>
    <t>Послуги з громадського телефонного звязку</t>
  </si>
  <si>
    <t>№6/2019 від 01.02.19 до 31.12.19</t>
  </si>
  <si>
    <t>K.U.-8097 від 27.02.19 до 31.12.19</t>
  </si>
  <si>
    <t>ТОВ "УКРКЛІНТАЙМ"</t>
  </si>
  <si>
    <t>№11/2019 від 13.02.2019 до 31.12.2019</t>
  </si>
  <si>
    <t>Послуги з прибирання приміщень</t>
  </si>
  <si>
    <t>№ 35597011 від 04.03.19 р. На суму 2400,00</t>
  </si>
  <si>
    <t>обслугов. кулерів</t>
  </si>
  <si>
    <t>№ 26/2019 від 05.03.19</t>
  </si>
  <si>
    <t>послуги з монтажу замка електричного</t>
  </si>
  <si>
    <t>акт № б/н від 07.03.19</t>
  </si>
  <si>
    <t>ТОВ "Видавничп група "АС"</t>
  </si>
  <si>
    <t>№16/2019 від 21.02.19 до 31.12.19</t>
  </si>
  <si>
    <t>ТОВ "Укртрансгруп"</t>
  </si>
  <si>
    <t>№ 37853361 від 22.02.19 до 31.12.2019</t>
  </si>
  <si>
    <t>періодичні видання</t>
  </si>
  <si>
    <t>рах. № 118/01/037-10 від 13.03.19р.на суму 2208,00</t>
  </si>
  <si>
    <t>рах. № СФ-0000071 від 13.03.19р.на суму 6336,00</t>
  </si>
  <si>
    <t>№ 37/29/18/ОБ/ПС19 від 18.02.19</t>
  </si>
  <si>
    <t>№ 38/29/18/ОБ/ПС19 від 18.02.19</t>
  </si>
  <si>
    <t>ТОВ "НВП"Фактор"</t>
  </si>
  <si>
    <t>№32/2019  від 18.03.19 до 31.12.20</t>
  </si>
  <si>
    <t>рах. № ТМ-2/696383 від 18.03.19р.на суму 4788,00;рах. № ТМ-2/696382 від 18.03.19р.на суму 3240,00;</t>
  </si>
  <si>
    <t>№11 від 25.01.19 до 31.12.19</t>
  </si>
  <si>
    <t>9/2019 від 07.02.19 до 31.12.19</t>
  </si>
  <si>
    <t>2085 від 10.04.2014 до 31.12.2019</t>
  </si>
  <si>
    <t>ТОВ " Сучасні інформаційні технології "Інсіт"</t>
  </si>
  <si>
    <t>№28/2019 від 06.03.19 до 31.12.19</t>
  </si>
  <si>
    <t>№33/2019 від 22.03.19 до 31.12.20</t>
  </si>
  <si>
    <t>ТОВ "СПРИНТ-СЕРВІС"</t>
  </si>
  <si>
    <t>39/2019 від 17.04.19 до 31.12.19</t>
  </si>
  <si>
    <t>папка з логотипом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</si>
  <si>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</si>
  <si>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</si>
  <si>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</si>
  <si>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</si>
  <si>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</si>
  <si>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</si>
  <si>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</si>
  <si>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</si>
  <si>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</si>
  <si>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</si>
  <si>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</si>
  <si>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</si>
  <si>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</si>
  <si>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</si>
  <si>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</si>
  <si>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</si>
  <si>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</si>
  <si>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</si>
  <si>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</si>
  <si>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</si>
  <si>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</si>
  <si>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</si>
  <si>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</si>
  <si>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</si>
  <si>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</si>
  <si>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</si>
  <si>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</si>
  <si>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</si>
  <si>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</si>
  <si>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</si>
  <si>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</si>
  <si>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</si>
  <si>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</si>
  <si>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</si>
  <si>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</si>
  <si>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</si>
  <si>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накл. № 299 від 02.05.19р. на суму6549,91 грн.</t>
  </si>
  <si>
    <t>ФОП Кізима І.М.</t>
  </si>
  <si>
    <t>46/2019 від 07.05.19 до 31.12.19</t>
  </si>
  <si>
    <t>електрочайник</t>
  </si>
  <si>
    <t>накл. №1 від 14.05.19р. на суму 8921 грн.</t>
  </si>
  <si>
    <t>ПАТ "УХЛ-МАШ"</t>
  </si>
  <si>
    <t>№45/2019 від 07.05.19 до 31.12.19</t>
  </si>
  <si>
    <t>шафа металева</t>
  </si>
  <si>
    <t>накл. № 2726 від 13.05.19р</t>
  </si>
  <si>
    <t>ТОВ" СЕРВІС 24"</t>
  </si>
  <si>
    <t>№40/2019 від 17.04.19</t>
  </si>
  <si>
    <t>обслуговування кондиціонерів</t>
  </si>
  <si>
    <t>АКТ № ОУ-0000088 від 10.05.2019 на суму 26772,00 грн</t>
  </si>
  <si>
    <t>19584,24,</t>
  </si>
  <si>
    <t xml:space="preserve">накл. № 135 від 23.05.19р. на суму780грн.; </t>
  </si>
  <si>
    <t>ТОВ " Центр програм. забезп. СОФТКОМ"</t>
  </si>
  <si>
    <t>№ МЕ/04/2019 від 21.05.19 по 31.12.19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</si>
  <si>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</si>
  <si>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</si>
  <si>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</si>
  <si>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</si>
  <si>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</si>
  <si>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</si>
  <si>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</si>
  <si>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</si>
  <si>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</si>
  <si>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</si>
  <si>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111.11.1.2-713 від 04.03.19 до 31.12.19</t>
  </si>
  <si>
    <t>ТОВ "Архівіст"</t>
  </si>
  <si>
    <t>№ 51/2019 від 15.05.19 до 31.12.19</t>
  </si>
  <si>
    <t>Послуги архіватора</t>
  </si>
  <si>
    <t>рах-акт№8200009920122807 від 31.05.19р. на суму 1741,21 грн.</t>
  </si>
  <si>
    <t xml:space="preserve">рах-акт№8200000008108097 від 31.05.19р. на суму 2100,00грн.; </t>
  </si>
  <si>
    <t xml:space="preserve"> Акт № 4 від 12.06.19 на суму 8195,54 грн</t>
  </si>
  <si>
    <t>ПЧТ -014444 від 13.06.19 на суму 1541,95</t>
  </si>
  <si>
    <t>ПЧТ -014443 від 13.06.19 на суму 1209,73</t>
  </si>
  <si>
    <t>акт №2085/1904 від 05.06.2019 на суму 4598,08 грн.</t>
  </si>
  <si>
    <t>№ 80722 від 10.06.19 на суму  23746,25</t>
  </si>
  <si>
    <t>послуги з ремонту та  тех обсл. периферійних пристроїв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</si>
  <si>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</si>
  <si>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</si>
  <si>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</si>
  <si>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</si>
  <si>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№ 393 від 12.06.19 на суму 2957,40</t>
  </si>
  <si>
    <t>ФОП Анапрейчик О.В.</t>
  </si>
  <si>
    <t>№ 42/2019 від 02.05.2019 до 31.12.19</t>
  </si>
  <si>
    <t>ФОП Базильчук Д.В.</t>
  </si>
  <si>
    <t>№ 54/2019 від 21.05.19</t>
  </si>
  <si>
    <t>Послуги з технологічного супроводжння системи</t>
  </si>
  <si>
    <t>Послуги з  монтажу домофонів</t>
  </si>
  <si>
    <t>Акт № 29 від 10.06.2019 на суму 49492,80 грн</t>
  </si>
  <si>
    <t>АТ "Укрпошта"КМД</t>
  </si>
  <si>
    <t>№ 6/2019 від 01.02.19 до 31.12.19</t>
  </si>
  <si>
    <t>обслуговування офіційних заходів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</si>
  <si>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</si>
  <si>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</si>
  <si>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</si>
  <si>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</si>
  <si>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</si>
  <si>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</si>
  <si>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</si>
  <si>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ТОВ"АРТ-ПРОМ"</t>
  </si>
  <si>
    <t>№ 62/2019 від 21.06.19 до 31.12.19</t>
  </si>
  <si>
    <t>дивани</t>
  </si>
  <si>
    <t>н.ДКМ0000671 від 04.07.2019на суму 14844,96 грн.</t>
  </si>
  <si>
    <t>тех.обслуг. Маркув.машини</t>
  </si>
  <si>
    <t xml:space="preserve"> акт № 357 від 10.07.19 на суму 798,00 грн.</t>
  </si>
  <si>
    <t>ПАТ "Укртелеком"</t>
  </si>
  <si>
    <t>послуги електрозв"язку</t>
  </si>
  <si>
    <t>акт № 8000099201 від 10.07.2019 на суму 1741,21 грн.</t>
  </si>
  <si>
    <t>№KU-8097 від 27.02.2019 до 31.12.2019</t>
  </si>
  <si>
    <t>акт 82000000081 від 10.07.2019 на суму 2100,00 грн.</t>
  </si>
  <si>
    <t>ПрАТ Київстар"</t>
  </si>
  <si>
    <t>№КК113/2015 від 20.02.2015</t>
  </si>
  <si>
    <t>моб.звязок</t>
  </si>
  <si>
    <t>ТОВ"УКРКОМ"</t>
  </si>
  <si>
    <t>№26/2019 від 05.03..2019 р.до 31.12.2019 р.</t>
  </si>
  <si>
    <t>Акт № 5 від 10.07.2019 на суму 5518,06 грн.</t>
  </si>
  <si>
    <t>№ 2012280від 27.02.2014 до 31.12.2019</t>
  </si>
  <si>
    <t>відрядження</t>
  </si>
  <si>
    <t>АКТ  № 306 від 12.07.2019 на суму 844,20 грн.</t>
  </si>
  <si>
    <t>№ 7/2019 від 01.02.2019 на суму 43123,08 до 31.12.2019</t>
  </si>
  <si>
    <t>№ 61/2019/О від 20.06.19 до 31.12.19</t>
  </si>
  <si>
    <t>№ 24-455 від 14.02.2019 до 31.12.2019</t>
  </si>
  <si>
    <t>послуги з ремонту та  тех обсл. обладнання</t>
  </si>
  <si>
    <t>Акт№ 315 від 17.07.2019</t>
  </si>
  <si>
    <t>КП"Київжитлоексплуатація"</t>
  </si>
  <si>
    <t>59/1199-2 від 17.07.2019 р до 31.12.2019</t>
  </si>
  <si>
    <t>Оренда майна</t>
  </si>
  <si>
    <t>акт  № 1 від 18.07.2019 р. на суму 1341,67 грн</t>
  </si>
  <si>
    <t>UA-2019-05-23-001023-c від 19.07.19</t>
  </si>
  <si>
    <t>ТОВ "Сучасні інформаційні технології "Інсіт"</t>
  </si>
  <si>
    <t>№68/2019 від 18.07.19 до 31.12.19</t>
  </si>
  <si>
    <t>компютерне обладнання</t>
  </si>
  <si>
    <t>накл. № PR 80848 від 24.07.19р.на суму 543714,61</t>
  </si>
  <si>
    <t xml:space="preserve"> рах.№ 89-13428480 від 30.06.2019 на суму 869,70 грн., №88-11529175 від 27.06.2019 на суму 8235,60 грн.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</si>
  <si>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</si>
  <si>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</si>
  <si>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№ 19 від 11.02.2019 р. до 31.12.2019</t>
  </si>
  <si>
    <t>водопостачання</t>
  </si>
  <si>
    <t>АКТ № 5 від 07.06.2016 на суму 104,26грн</t>
  </si>
  <si>
    <t>ПрАТ “ДТЕК Київські електромережі” код 41946011 04080, м. Київ, вул. Новокостянтинівська,20</t>
  </si>
  <si>
    <t>31577017ПУ від 25.01.2019 до 31.12.2019</t>
  </si>
  <si>
    <t>постачання електричної енергії</t>
  </si>
  <si>
    <t>Акт № 7 від 25.07.19р. на суму 264,89 грн.</t>
  </si>
  <si>
    <t>Акт №31577017/7/1 від 25.07.19 р.на суму  4898,81 грн.</t>
  </si>
  <si>
    <t>акт 4 від 25.07.2019 на суму 177134,40</t>
  </si>
  <si>
    <t>У тому числі за договорами, укладеним за звітний період: 29.07.19-02.08.19</t>
  </si>
  <si>
    <t>Видатки станом на 02.08.2019р.</t>
  </si>
  <si>
    <t xml:space="preserve">   356030667 від 15.07.2019 на суму 1508,00 грн;№ 356033383 від 22.07.2019 на суму 1560,00 грн.№ 356034901 від 25.07.2019 на суму 1560,00 грн.№ 356036597 від 30.07.2019 на суму 1560,00 грн.№ 356039137 від 02.08.2019 на суму 1560,00 грн.</t>
  </si>
  <si>
    <t xml:space="preserve"> № 12 від 02.08.19 на суму 3111,37 грн.;№ 13 від 02.08.19 на суму 15000,00 грн.</t>
  </si>
  <si>
    <t>Акт №3 від 01.08.19 р. на суму 24999,72 грн.</t>
  </si>
  <si>
    <t>Акт № 03/19 від 01.08.2019 на суму 16250 грн</t>
  </si>
  <si>
    <t>АКТ № ОУ-0000075 від 31.07.2019 на суму 8363,52 грн</t>
  </si>
  <si>
    <t>№PR 80911 від 01.08.19 на суму 12020,05 грн</t>
  </si>
  <si>
    <t>У тому числі за договорами, укладеним за звітний період:29.07.2019 —02.08.2019</t>
  </si>
  <si>
    <t>телевізор  з кронштейном</t>
  </si>
  <si>
    <t>ПП "ЛАН ТЕК"</t>
  </si>
  <si>
    <t>44/2019 від 06.05.19 до 31.12.19</t>
  </si>
  <si>
    <t>накл. №РН-1680 від 18.07.19р., на суму 1238805,00грн</t>
  </si>
  <si>
    <t>персональні компютери</t>
  </si>
  <si>
    <t>UA-2019-03-26-001496-с від 06.05.19</t>
  </si>
  <si>
    <t>0220160 с</t>
  </si>
  <si>
    <t>СФ</t>
  </si>
  <si>
    <t>У тому числі за договорами, укладеним за звітний період: 29.07.2019-02.08.2019</t>
  </si>
  <si>
    <t>Видавництво "ВАКЛЕР" у формі ТОВ              ЄДРПОУ 22974808; 01011, м. Київ, вул.Рибальська,13</t>
  </si>
  <si>
    <t xml:space="preserve">№ 69/2019 від 30.07.19 </t>
  </si>
  <si>
    <t>вид. нак.  № РН-0000099  від 30.07.18 на суму 202000,00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</si>
</sst>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vertical="center" textRotation="90" wrapText="1"/>
    </xf>
    <xf numFmtId="0" fontId="8" fillId="0" borderId="17" xfId="0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vertical="center" textRotation="90" wrapText="1"/>
    </xf>
    <xf numFmtId="0" fontId="8" fillId="0" borderId="15" xfId="0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2" fillId="33" borderId="29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4" fontId="2" fillId="33" borderId="16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174" fontId="2" fillId="33" borderId="1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4" borderId="31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174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17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15" xfId="0" applyFont="1" applyFill="1" applyBorder="1" applyAlignment="1">
      <alignment horizont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2" fontId="8" fillId="0" borderId="24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textRotation="90" wrapText="1"/>
    </xf>
    <xf numFmtId="49" fontId="2" fillId="0" borderId="3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4" fontId="8" fillId="0" borderId="4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175" fontId="1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5" fontId="11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4" xfId="0" applyNumberFormat="1" applyFont="1" applyFill="1" applyBorder="1" applyAlignment="1">
      <alignment horizontal="center" vertical="center" textRotation="90" wrapText="1"/>
    </xf>
    <xf numFmtId="49" fontId="8" fillId="0" borderId="17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textRotation="90" wrapText="1"/>
    </xf>
    <xf numFmtId="0" fontId="8" fillId="0" borderId="25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37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zoomScale="55" zoomScaleNormal="55" zoomScaleSheetLayoutView="35" zoomScalePageLayoutView="0" workbookViewId="0" topLeftCell="A2">
      <selection activeCell="E16" sqref="E16:E41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5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21.16015625" style="1" customWidth="1"/>
    <col min="15" max="15" width="1.83203125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234" width="10.83203125" style="1" customWidth="1"/>
  </cols>
  <sheetData>
    <row r="1" spans="1:23" ht="21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3" ht="20.2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23" ht="18.75" customHeight="1">
      <c r="A3" s="199" t="s">
        <v>2</v>
      </c>
      <c r="B3" s="199" t="s">
        <v>3</v>
      </c>
      <c r="C3" s="199" t="s">
        <v>4</v>
      </c>
      <c r="D3" s="199" t="s">
        <v>5</v>
      </c>
      <c r="E3" s="199" t="s">
        <v>6</v>
      </c>
      <c r="F3" s="199" t="s">
        <v>7</v>
      </c>
      <c r="G3" s="199" t="s">
        <v>8</v>
      </c>
      <c r="H3" s="199" t="s">
        <v>9</v>
      </c>
      <c r="I3" s="200" t="s">
        <v>247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191" t="s">
        <v>10</v>
      </c>
      <c r="W3" s="191" t="s">
        <v>11</v>
      </c>
    </row>
    <row r="4" spans="1:23" ht="25.5" customHeight="1">
      <c r="A4" s="199"/>
      <c r="B4" s="199"/>
      <c r="C4" s="199"/>
      <c r="D4" s="199"/>
      <c r="E4" s="199"/>
      <c r="F4" s="199"/>
      <c r="G4" s="199"/>
      <c r="H4" s="199"/>
      <c r="I4" s="196" t="s">
        <v>12</v>
      </c>
      <c r="J4" s="191" t="s">
        <v>13</v>
      </c>
      <c r="K4" s="191" t="s">
        <v>14</v>
      </c>
      <c r="L4" s="191" t="s">
        <v>15</v>
      </c>
      <c r="M4" s="191" t="s">
        <v>16</v>
      </c>
      <c r="N4" s="191" t="s">
        <v>17</v>
      </c>
      <c r="O4" s="4"/>
      <c r="P4" s="191" t="s">
        <v>18</v>
      </c>
      <c r="Q4" s="5"/>
      <c r="R4" s="191" t="s">
        <v>19</v>
      </c>
      <c r="S4" s="201" t="s">
        <v>20</v>
      </c>
      <c r="T4" s="201"/>
      <c r="U4" s="191" t="s">
        <v>21</v>
      </c>
      <c r="V4" s="191"/>
      <c r="W4" s="191"/>
    </row>
    <row r="5" spans="1:23" ht="108.75" customHeight="1">
      <c r="A5" s="199"/>
      <c r="B5" s="199"/>
      <c r="C5" s="199"/>
      <c r="D5" s="199"/>
      <c r="E5" s="199"/>
      <c r="F5" s="199"/>
      <c r="G5" s="199"/>
      <c r="H5" s="199"/>
      <c r="I5" s="196"/>
      <c r="J5" s="197"/>
      <c r="K5" s="191"/>
      <c r="L5" s="191"/>
      <c r="M5" s="191"/>
      <c r="N5" s="191"/>
      <c r="O5" s="6"/>
      <c r="P5" s="191"/>
      <c r="Q5" s="7"/>
      <c r="R5" s="191"/>
      <c r="S5" s="3" t="s">
        <v>248</v>
      </c>
      <c r="T5" s="3" t="s">
        <v>22</v>
      </c>
      <c r="U5" s="191"/>
      <c r="V5" s="191"/>
      <c r="W5" s="191"/>
    </row>
    <row r="6" spans="1:23" ht="108.75" customHeight="1" hidden="1">
      <c r="A6" s="208" t="s">
        <v>23</v>
      </c>
      <c r="B6" s="204" t="s">
        <v>24</v>
      </c>
      <c r="C6" s="206" t="s">
        <v>25</v>
      </c>
      <c r="D6" s="217">
        <v>2210</v>
      </c>
      <c r="E6" s="202">
        <v>3000000</v>
      </c>
      <c r="F6" s="202" t="s">
        <v>26</v>
      </c>
      <c r="G6" s="202">
        <v>2000000</v>
      </c>
      <c r="H6" s="202">
        <v>1010993</v>
      </c>
      <c r="I6" s="84" t="s">
        <v>201</v>
      </c>
      <c r="J6" s="84" t="s">
        <v>202</v>
      </c>
      <c r="K6" s="77"/>
      <c r="L6" s="78">
        <v>14884.96</v>
      </c>
      <c r="M6" s="3" t="s">
        <v>28</v>
      </c>
      <c r="N6" s="3"/>
      <c r="O6" s="6"/>
      <c r="P6" s="3" t="s">
        <v>203</v>
      </c>
      <c r="Q6" s="7"/>
      <c r="R6" s="3" t="s">
        <v>204</v>
      </c>
      <c r="S6" s="3">
        <v>14844.96</v>
      </c>
      <c r="T6" s="3"/>
      <c r="U6" s="8" t="s">
        <v>26</v>
      </c>
      <c r="V6" s="22">
        <v>40</v>
      </c>
      <c r="W6" s="209">
        <f>E6-H6</f>
        <v>1989007</v>
      </c>
    </row>
    <row r="7" spans="1:234" s="95" customFormat="1" ht="183.75" customHeight="1">
      <c r="A7" s="208"/>
      <c r="B7" s="204"/>
      <c r="C7" s="206"/>
      <c r="D7" s="218"/>
      <c r="E7" s="203"/>
      <c r="F7" s="203"/>
      <c r="G7" s="203"/>
      <c r="H7" s="203"/>
      <c r="I7" s="89" t="s">
        <v>27</v>
      </c>
      <c r="J7" s="89" t="s">
        <v>192</v>
      </c>
      <c r="K7" s="86"/>
      <c r="L7" s="90">
        <v>115640</v>
      </c>
      <c r="M7" s="86" t="s">
        <v>28</v>
      </c>
      <c r="N7" s="91"/>
      <c r="O7" s="92"/>
      <c r="P7" s="86" t="s">
        <v>29</v>
      </c>
      <c r="Q7" s="92"/>
      <c r="R7" s="86" t="s">
        <v>249</v>
      </c>
      <c r="S7" s="93">
        <v>4628</v>
      </c>
      <c r="T7" s="93" t="s">
        <v>26</v>
      </c>
      <c r="U7" s="93">
        <v>3120</v>
      </c>
      <c r="V7" s="94">
        <v>52252</v>
      </c>
      <c r="W7" s="210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</row>
    <row r="8" spans="1:234" s="95" customFormat="1" ht="96" customHeight="1">
      <c r="A8" s="208"/>
      <c r="B8" s="204"/>
      <c r="C8" s="206"/>
      <c r="D8" s="218"/>
      <c r="E8" s="203"/>
      <c r="F8" s="203"/>
      <c r="G8" s="203"/>
      <c r="H8" s="203"/>
      <c r="I8" s="96" t="s">
        <v>231</v>
      </c>
      <c r="J8" s="96" t="s">
        <v>232</v>
      </c>
      <c r="K8" s="85"/>
      <c r="L8" s="97">
        <v>543714.61</v>
      </c>
      <c r="M8" s="85" t="s">
        <v>43</v>
      </c>
      <c r="N8" s="86" t="s">
        <v>230</v>
      </c>
      <c r="O8" s="98"/>
      <c r="P8" s="85" t="s">
        <v>233</v>
      </c>
      <c r="Q8" s="98"/>
      <c r="R8" s="85" t="s">
        <v>234</v>
      </c>
      <c r="S8" s="99">
        <v>543714.61</v>
      </c>
      <c r="T8" s="99" t="s">
        <v>26</v>
      </c>
      <c r="U8" s="99">
        <v>0</v>
      </c>
      <c r="V8" s="26">
        <v>0</v>
      </c>
      <c r="W8" s="210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</row>
    <row r="9" spans="1:234" s="95" customFormat="1" ht="48.75" customHeight="1" hidden="1">
      <c r="A9" s="208"/>
      <c r="B9" s="204"/>
      <c r="C9" s="206"/>
      <c r="D9" s="218"/>
      <c r="E9" s="203"/>
      <c r="F9" s="203"/>
      <c r="G9" s="203"/>
      <c r="H9" s="203"/>
      <c r="I9" s="23" t="s">
        <v>83</v>
      </c>
      <c r="J9" s="23" t="s">
        <v>84</v>
      </c>
      <c r="K9" s="24"/>
      <c r="L9" s="25">
        <v>2208</v>
      </c>
      <c r="M9" s="24" t="s">
        <v>28</v>
      </c>
      <c r="N9" s="24"/>
      <c r="O9" s="27"/>
      <c r="P9" s="24" t="s">
        <v>87</v>
      </c>
      <c r="Q9" s="27"/>
      <c r="R9" s="24" t="s">
        <v>88</v>
      </c>
      <c r="S9" s="26">
        <v>2208</v>
      </c>
      <c r="T9" s="26" t="s">
        <v>26</v>
      </c>
      <c r="U9" s="26">
        <v>0</v>
      </c>
      <c r="V9" s="26">
        <v>0</v>
      </c>
      <c r="W9" s="210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</row>
    <row r="10" spans="1:234" s="95" customFormat="1" ht="43.5" customHeight="1" hidden="1">
      <c r="A10" s="208"/>
      <c r="B10" s="204"/>
      <c r="C10" s="206"/>
      <c r="D10" s="100"/>
      <c r="E10" s="101"/>
      <c r="F10" s="93"/>
      <c r="G10" s="101"/>
      <c r="H10" s="101"/>
      <c r="I10" s="23" t="s">
        <v>92</v>
      </c>
      <c r="J10" s="23" t="s">
        <v>93</v>
      </c>
      <c r="K10" s="24"/>
      <c r="L10" s="25">
        <v>8028</v>
      </c>
      <c r="M10" s="24" t="s">
        <v>28</v>
      </c>
      <c r="N10" s="24"/>
      <c r="O10" s="27"/>
      <c r="P10" s="24" t="s">
        <v>87</v>
      </c>
      <c r="Q10" s="27"/>
      <c r="R10" s="24" t="s">
        <v>94</v>
      </c>
      <c r="S10" s="26">
        <v>8028</v>
      </c>
      <c r="T10" s="26" t="s">
        <v>26</v>
      </c>
      <c r="U10" s="26">
        <v>0</v>
      </c>
      <c r="V10" s="26"/>
      <c r="W10" s="102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</row>
    <row r="11" spans="1:234" s="95" customFormat="1" ht="39.75" customHeight="1" hidden="1">
      <c r="A11" s="208"/>
      <c r="B11" s="204"/>
      <c r="C11" s="206"/>
      <c r="D11" s="100"/>
      <c r="E11" s="101"/>
      <c r="F11" s="93"/>
      <c r="G11" s="101"/>
      <c r="H11" s="101"/>
      <c r="I11" s="23" t="s">
        <v>85</v>
      </c>
      <c r="J11" s="23" t="s">
        <v>86</v>
      </c>
      <c r="K11" s="24"/>
      <c r="L11" s="25">
        <v>6336</v>
      </c>
      <c r="M11" s="24" t="s">
        <v>28</v>
      </c>
      <c r="N11" s="24"/>
      <c r="O11" s="27"/>
      <c r="P11" s="24" t="s">
        <v>87</v>
      </c>
      <c r="Q11" s="27"/>
      <c r="R11" s="24" t="s">
        <v>89</v>
      </c>
      <c r="S11" s="26">
        <v>6336</v>
      </c>
      <c r="T11" s="26" t="s">
        <v>26</v>
      </c>
      <c r="U11" s="26">
        <v>0</v>
      </c>
      <c r="V11" s="26"/>
      <c r="W11" s="102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</row>
    <row r="12" spans="1:234" s="95" customFormat="1" ht="66.75" customHeight="1" hidden="1">
      <c r="A12" s="208"/>
      <c r="B12" s="204"/>
      <c r="C12" s="206"/>
      <c r="D12" s="100"/>
      <c r="E12" s="101"/>
      <c r="F12" s="93"/>
      <c r="G12" s="101"/>
      <c r="H12" s="101"/>
      <c r="I12" s="23" t="s">
        <v>145</v>
      </c>
      <c r="J12" s="23" t="s">
        <v>146</v>
      </c>
      <c r="K12" s="24"/>
      <c r="L12" s="25">
        <v>19584.24</v>
      </c>
      <c r="M12" s="24" t="s">
        <v>28</v>
      </c>
      <c r="N12" s="24"/>
      <c r="O12" s="27"/>
      <c r="P12" s="24" t="s">
        <v>147</v>
      </c>
      <c r="Q12" s="27"/>
      <c r="R12" s="24" t="s">
        <v>148</v>
      </c>
      <c r="S12" s="26" t="s">
        <v>153</v>
      </c>
      <c r="T12" s="26" t="e">
        <f>#REF!</f>
        <v>#REF!</v>
      </c>
      <c r="U12" s="26">
        <v>0</v>
      </c>
      <c r="V12" s="26"/>
      <c r="W12" s="102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</row>
    <row r="13" spans="1:234" s="95" customFormat="1" ht="18.75" customHeight="1" hidden="1">
      <c r="A13" s="208"/>
      <c r="B13" s="204"/>
      <c r="C13" s="206"/>
      <c r="D13" s="100"/>
      <c r="E13" s="101"/>
      <c r="F13" s="93"/>
      <c r="G13" s="101"/>
      <c r="H13" s="101"/>
      <c r="I13" s="23" t="s">
        <v>101</v>
      </c>
      <c r="J13" s="23" t="s">
        <v>102</v>
      </c>
      <c r="K13" s="24"/>
      <c r="L13" s="25">
        <v>6549.91</v>
      </c>
      <c r="M13" s="24" t="s">
        <v>28</v>
      </c>
      <c r="N13" s="24"/>
      <c r="O13" s="27"/>
      <c r="P13" s="24" t="s">
        <v>103</v>
      </c>
      <c r="Q13" s="27"/>
      <c r="R13" s="24" t="s">
        <v>140</v>
      </c>
      <c r="S13" s="26">
        <v>6549.91</v>
      </c>
      <c r="T13" s="26" t="s">
        <v>26</v>
      </c>
      <c r="U13" s="26">
        <v>0</v>
      </c>
      <c r="V13" s="26"/>
      <c r="W13" s="102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</row>
    <row r="14" spans="1:234" s="95" customFormat="1" ht="21.75" customHeight="1" hidden="1">
      <c r="A14" s="208"/>
      <c r="B14" s="204"/>
      <c r="C14" s="206"/>
      <c r="D14" s="100"/>
      <c r="E14" s="101"/>
      <c r="F14" s="93"/>
      <c r="G14" s="101"/>
      <c r="H14" s="101"/>
      <c r="I14" s="23" t="s">
        <v>141</v>
      </c>
      <c r="J14" s="23" t="s">
        <v>142</v>
      </c>
      <c r="K14" s="24"/>
      <c r="L14" s="25">
        <v>8921</v>
      </c>
      <c r="M14" s="24" t="s">
        <v>28</v>
      </c>
      <c r="N14" s="24"/>
      <c r="O14" s="27"/>
      <c r="P14" s="24" t="s">
        <v>143</v>
      </c>
      <c r="Q14" s="27"/>
      <c r="R14" s="24" t="s">
        <v>144</v>
      </c>
      <c r="S14" s="26">
        <v>8921</v>
      </c>
      <c r="T14" s="26" t="s">
        <v>26</v>
      </c>
      <c r="U14" s="26">
        <v>0</v>
      </c>
      <c r="V14" s="26"/>
      <c r="W14" s="102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</row>
    <row r="15" spans="1:234" s="95" customFormat="1" ht="41.25" customHeight="1" hidden="1">
      <c r="A15" s="208"/>
      <c r="B15" s="204"/>
      <c r="C15" s="206"/>
      <c r="D15" s="100"/>
      <c r="E15" s="101"/>
      <c r="F15" s="93"/>
      <c r="G15" s="101"/>
      <c r="H15" s="101"/>
      <c r="I15" s="103" t="s">
        <v>30</v>
      </c>
      <c r="J15" s="23" t="s">
        <v>96</v>
      </c>
      <c r="K15" s="24"/>
      <c r="L15" s="25">
        <v>13000</v>
      </c>
      <c r="M15" s="24" t="s">
        <v>28</v>
      </c>
      <c r="N15" s="24"/>
      <c r="O15" s="27"/>
      <c r="P15" s="24" t="s">
        <v>31</v>
      </c>
      <c r="Q15" s="27"/>
      <c r="R15" s="24" t="s">
        <v>154</v>
      </c>
      <c r="S15" s="26">
        <v>780</v>
      </c>
      <c r="T15" s="26" t="s">
        <v>26</v>
      </c>
      <c r="U15" s="26">
        <v>0</v>
      </c>
      <c r="V15" s="26"/>
      <c r="W15" s="104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</row>
    <row r="16" spans="1:234" s="95" customFormat="1" ht="80.25" customHeight="1" hidden="1">
      <c r="A16" s="208"/>
      <c r="B16" s="204"/>
      <c r="C16" s="206"/>
      <c r="D16" s="219">
        <v>2240</v>
      </c>
      <c r="E16" s="194">
        <v>6154110</v>
      </c>
      <c r="F16" s="194" t="s">
        <v>26</v>
      </c>
      <c r="G16" s="194">
        <v>4104000</v>
      </c>
      <c r="H16" s="194">
        <v>750340</v>
      </c>
      <c r="I16" s="213" t="s">
        <v>191</v>
      </c>
      <c r="J16" s="23" t="s">
        <v>223</v>
      </c>
      <c r="K16" s="24"/>
      <c r="L16" s="25">
        <v>9576</v>
      </c>
      <c r="M16" s="24" t="s">
        <v>28</v>
      </c>
      <c r="N16" s="24"/>
      <c r="O16" s="105" t="s">
        <v>31</v>
      </c>
      <c r="P16" s="24" t="s">
        <v>205</v>
      </c>
      <c r="Q16" s="27"/>
      <c r="R16" s="24" t="s">
        <v>206</v>
      </c>
      <c r="S16" s="106">
        <v>798</v>
      </c>
      <c r="T16" s="106" t="s">
        <v>26</v>
      </c>
      <c r="U16" s="106" t="s">
        <v>26</v>
      </c>
      <c r="V16" s="107">
        <v>3990</v>
      </c>
      <c r="W16" s="194">
        <f>E16-H16</f>
        <v>5403770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</row>
    <row r="17" spans="1:234" s="95" customFormat="1" ht="96.75" customHeight="1">
      <c r="A17" s="208"/>
      <c r="B17" s="204"/>
      <c r="C17" s="206"/>
      <c r="D17" s="220"/>
      <c r="E17" s="195"/>
      <c r="F17" s="195"/>
      <c r="G17" s="195"/>
      <c r="H17" s="195"/>
      <c r="I17" s="213"/>
      <c r="J17" s="108" t="s">
        <v>167</v>
      </c>
      <c r="K17" s="27"/>
      <c r="L17" s="109">
        <v>192000</v>
      </c>
      <c r="M17" s="24" t="s">
        <v>28</v>
      </c>
      <c r="N17" s="27"/>
      <c r="O17" s="110"/>
      <c r="P17" s="111" t="s">
        <v>105</v>
      </c>
      <c r="Q17" s="111"/>
      <c r="R17" s="42" t="s">
        <v>250</v>
      </c>
      <c r="S17" s="93">
        <v>0</v>
      </c>
      <c r="T17" s="93" t="s">
        <v>26</v>
      </c>
      <c r="U17" s="112">
        <v>18111.37</v>
      </c>
      <c r="V17" s="113">
        <v>76578.68</v>
      </c>
      <c r="W17" s="195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</row>
    <row r="18" spans="1:234" s="95" customFormat="1" ht="78" customHeight="1" hidden="1">
      <c r="A18" s="208"/>
      <c r="B18" s="204"/>
      <c r="C18" s="206"/>
      <c r="D18" s="220"/>
      <c r="E18" s="195"/>
      <c r="F18" s="195"/>
      <c r="G18" s="195"/>
      <c r="H18" s="195"/>
      <c r="I18" s="213"/>
      <c r="J18" s="114" t="s">
        <v>104</v>
      </c>
      <c r="K18" s="27"/>
      <c r="L18" s="109">
        <v>3978.6</v>
      </c>
      <c r="M18" s="24" t="s">
        <v>28</v>
      </c>
      <c r="N18" s="27"/>
      <c r="O18" s="110"/>
      <c r="P18" s="111" t="s">
        <v>105</v>
      </c>
      <c r="Q18" s="111"/>
      <c r="R18" s="42" t="s">
        <v>106</v>
      </c>
      <c r="S18" s="93">
        <v>3978.6</v>
      </c>
      <c r="T18" s="93"/>
      <c r="U18" s="112">
        <v>0</v>
      </c>
      <c r="V18" s="113"/>
      <c r="W18" s="195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</row>
    <row r="19" spans="1:234" s="95" customFormat="1" ht="78" customHeight="1" hidden="1">
      <c r="A19" s="208"/>
      <c r="B19" s="204"/>
      <c r="C19" s="206"/>
      <c r="D19" s="220"/>
      <c r="E19" s="195"/>
      <c r="F19" s="195"/>
      <c r="G19" s="195"/>
      <c r="H19" s="195"/>
      <c r="I19" s="192" t="s">
        <v>32</v>
      </c>
      <c r="J19" s="86" t="s">
        <v>222</v>
      </c>
      <c r="K19" s="116"/>
      <c r="L19" s="117">
        <v>11505</v>
      </c>
      <c r="M19" s="118" t="s">
        <v>28</v>
      </c>
      <c r="N19" s="119"/>
      <c r="O19" s="119"/>
      <c r="P19" s="120" t="s">
        <v>193</v>
      </c>
      <c r="Q19" s="120"/>
      <c r="R19" s="121" t="s">
        <v>220</v>
      </c>
      <c r="S19" s="178">
        <v>844.2</v>
      </c>
      <c r="T19" s="93" t="s">
        <v>26</v>
      </c>
      <c r="U19" s="185" t="s">
        <v>26</v>
      </c>
      <c r="V19" s="123">
        <v>7825.8</v>
      </c>
      <c r="W19" s="195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</row>
    <row r="20" spans="1:234" s="95" customFormat="1" ht="89.25" customHeight="1" hidden="1">
      <c r="A20" s="208"/>
      <c r="B20" s="204"/>
      <c r="C20" s="206"/>
      <c r="D20" s="220"/>
      <c r="E20" s="195"/>
      <c r="F20" s="195"/>
      <c r="G20" s="195"/>
      <c r="H20" s="195"/>
      <c r="I20" s="193"/>
      <c r="J20" s="86" t="s">
        <v>221</v>
      </c>
      <c r="K20" s="124"/>
      <c r="L20" s="124">
        <v>43123.08</v>
      </c>
      <c r="M20" s="118" t="s">
        <v>28</v>
      </c>
      <c r="N20" s="124"/>
      <c r="O20" s="124"/>
      <c r="P20" s="86" t="s">
        <v>224</v>
      </c>
      <c r="Q20" s="124"/>
      <c r="R20" s="124" t="s">
        <v>225</v>
      </c>
      <c r="S20" s="112">
        <v>3920.28</v>
      </c>
      <c r="T20" s="93" t="s">
        <v>26</v>
      </c>
      <c r="U20" s="112">
        <v>0</v>
      </c>
      <c r="V20" s="112">
        <v>19601.4</v>
      </c>
      <c r="W20" s="195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</row>
    <row r="21" spans="1:234" s="95" customFormat="1" ht="63.75" customHeight="1" hidden="1">
      <c r="A21" s="208"/>
      <c r="B21" s="204"/>
      <c r="C21" s="206"/>
      <c r="D21" s="220"/>
      <c r="E21" s="195"/>
      <c r="F21" s="195"/>
      <c r="G21" s="195"/>
      <c r="H21" s="195"/>
      <c r="I21" s="216" t="s">
        <v>33</v>
      </c>
      <c r="J21" s="96" t="s">
        <v>34</v>
      </c>
      <c r="K21" s="125" t="s">
        <v>95</v>
      </c>
      <c r="L21" s="126">
        <v>24000</v>
      </c>
      <c r="M21" s="85" t="s">
        <v>28</v>
      </c>
      <c r="N21" s="85"/>
      <c r="O21" s="127" t="s">
        <v>35</v>
      </c>
      <c r="P21" s="85" t="s">
        <v>36</v>
      </c>
      <c r="Q21" s="128"/>
      <c r="R21" s="87" t="s">
        <v>171</v>
      </c>
      <c r="S21" s="129">
        <v>1741.21</v>
      </c>
      <c r="T21" s="186" t="s">
        <v>26</v>
      </c>
      <c r="U21" s="129">
        <v>0</v>
      </c>
      <c r="V21" s="131"/>
      <c r="W21" s="195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</row>
    <row r="22" spans="1:234" s="95" customFormat="1" ht="63.75" customHeight="1" hidden="1">
      <c r="A22" s="208"/>
      <c r="B22" s="204"/>
      <c r="C22" s="206"/>
      <c r="D22" s="220"/>
      <c r="E22" s="195"/>
      <c r="F22" s="195"/>
      <c r="G22" s="195"/>
      <c r="H22" s="195"/>
      <c r="I22" s="216"/>
      <c r="J22" s="108" t="s">
        <v>74</v>
      </c>
      <c r="K22" s="27"/>
      <c r="L22" s="132">
        <v>25200</v>
      </c>
      <c r="M22" s="24" t="s">
        <v>28</v>
      </c>
      <c r="N22" s="24"/>
      <c r="O22" s="133" t="s">
        <v>35</v>
      </c>
      <c r="P22" s="24" t="s">
        <v>36</v>
      </c>
      <c r="Q22" s="128"/>
      <c r="R22" s="28" t="s">
        <v>172</v>
      </c>
      <c r="S22" s="134">
        <v>2100</v>
      </c>
      <c r="T22" s="93" t="s">
        <v>26</v>
      </c>
      <c r="U22" s="134">
        <v>0</v>
      </c>
      <c r="V22" s="113"/>
      <c r="W22" s="195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</row>
    <row r="23" spans="1:234" s="95" customFormat="1" ht="73.5" customHeight="1" hidden="1">
      <c r="A23" s="208"/>
      <c r="B23" s="204"/>
      <c r="C23" s="206"/>
      <c r="D23" s="220"/>
      <c r="E23" s="195"/>
      <c r="F23" s="195"/>
      <c r="G23" s="195"/>
      <c r="H23" s="195"/>
      <c r="I23" s="103" t="s">
        <v>27</v>
      </c>
      <c r="J23" s="103" t="s">
        <v>73</v>
      </c>
      <c r="K23" s="118"/>
      <c r="L23" s="135">
        <v>9600</v>
      </c>
      <c r="M23" s="118" t="s">
        <v>28</v>
      </c>
      <c r="N23" s="118"/>
      <c r="O23" s="119"/>
      <c r="P23" s="118" t="s">
        <v>79</v>
      </c>
      <c r="Q23" s="119"/>
      <c r="R23" s="136" t="s">
        <v>78</v>
      </c>
      <c r="S23" s="93">
        <v>2400</v>
      </c>
      <c r="T23" s="93" t="s">
        <v>26</v>
      </c>
      <c r="U23" s="112">
        <v>0</v>
      </c>
      <c r="V23" s="113"/>
      <c r="W23" s="195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</row>
    <row r="24" spans="1:234" s="139" customFormat="1" ht="77.25" customHeight="1" hidden="1">
      <c r="A24" s="208"/>
      <c r="B24" s="204"/>
      <c r="C24" s="206"/>
      <c r="D24" s="220"/>
      <c r="E24" s="195"/>
      <c r="F24" s="195"/>
      <c r="G24" s="195"/>
      <c r="H24" s="195"/>
      <c r="I24" s="137" t="s">
        <v>71</v>
      </c>
      <c r="J24" s="89" t="s">
        <v>80</v>
      </c>
      <c r="K24" s="86"/>
      <c r="L24" s="90">
        <v>96000</v>
      </c>
      <c r="M24" s="86" t="s">
        <v>28</v>
      </c>
      <c r="N24" s="86"/>
      <c r="O24" s="92"/>
      <c r="P24" s="86" t="s">
        <v>72</v>
      </c>
      <c r="Q24" s="92"/>
      <c r="R24" s="138" t="s">
        <v>173</v>
      </c>
      <c r="S24" s="93">
        <v>8195.54</v>
      </c>
      <c r="T24" s="93" t="s">
        <v>26</v>
      </c>
      <c r="U24" s="112">
        <v>0</v>
      </c>
      <c r="V24" s="113"/>
      <c r="W24" s="195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</row>
    <row r="25" spans="1:234" s="95" customFormat="1" ht="129.75" customHeight="1" hidden="1">
      <c r="A25" s="208"/>
      <c r="B25" s="204"/>
      <c r="C25" s="206"/>
      <c r="D25" s="220"/>
      <c r="E25" s="195"/>
      <c r="F25" s="195"/>
      <c r="G25" s="195"/>
      <c r="H25" s="195"/>
      <c r="I25" s="140" t="s">
        <v>155</v>
      </c>
      <c r="J25" s="141" t="s">
        <v>156</v>
      </c>
      <c r="K25" s="130"/>
      <c r="L25" s="142">
        <v>1700</v>
      </c>
      <c r="M25" s="85" t="s">
        <v>28</v>
      </c>
      <c r="N25" s="130"/>
      <c r="O25" s="143"/>
      <c r="P25" s="130" t="s">
        <v>81</v>
      </c>
      <c r="Q25" s="143"/>
      <c r="R25" s="144" t="s">
        <v>82</v>
      </c>
      <c r="S25" s="93">
        <v>1700</v>
      </c>
      <c r="T25" s="93" t="s">
        <v>26</v>
      </c>
      <c r="U25" s="112">
        <v>0</v>
      </c>
      <c r="V25" s="113"/>
      <c r="W25" s="195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</row>
    <row r="26" spans="1:234" s="95" customFormat="1" ht="69" customHeight="1" hidden="1">
      <c r="A26" s="208"/>
      <c r="B26" s="204"/>
      <c r="C26" s="206"/>
      <c r="D26" s="220"/>
      <c r="E26" s="195"/>
      <c r="F26" s="195"/>
      <c r="G26" s="195"/>
      <c r="H26" s="195"/>
      <c r="I26" s="145" t="s">
        <v>226</v>
      </c>
      <c r="J26" s="23" t="s">
        <v>227</v>
      </c>
      <c r="K26" s="146"/>
      <c r="L26" s="132">
        <v>8681.41</v>
      </c>
      <c r="M26" s="24" t="s">
        <v>28</v>
      </c>
      <c r="N26" s="24"/>
      <c r="O26" s="27"/>
      <c r="P26" s="147" t="s">
        <v>228</v>
      </c>
      <c r="Q26" s="147" t="s">
        <v>37</v>
      </c>
      <c r="R26" s="28" t="s">
        <v>229</v>
      </c>
      <c r="S26" s="112">
        <v>1341.67</v>
      </c>
      <c r="T26" s="93" t="s">
        <v>26</v>
      </c>
      <c r="U26" s="187">
        <v>0</v>
      </c>
      <c r="V26" s="113">
        <v>7339.74</v>
      </c>
      <c r="W26" s="195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</row>
    <row r="27" spans="1:234" s="95" customFormat="1" ht="75" customHeight="1">
      <c r="A27" s="208"/>
      <c r="B27" s="204"/>
      <c r="C27" s="206"/>
      <c r="D27" s="220"/>
      <c r="E27" s="195"/>
      <c r="F27" s="195"/>
      <c r="G27" s="195"/>
      <c r="H27" s="195"/>
      <c r="I27" s="145" t="s">
        <v>168</v>
      </c>
      <c r="J27" s="108" t="s">
        <v>169</v>
      </c>
      <c r="K27" s="27"/>
      <c r="L27" s="109">
        <v>150000</v>
      </c>
      <c r="M27" s="24" t="s">
        <v>28</v>
      </c>
      <c r="N27" s="27"/>
      <c r="O27" s="27"/>
      <c r="P27" s="111" t="s">
        <v>170</v>
      </c>
      <c r="Q27" s="111"/>
      <c r="R27" s="42" t="s">
        <v>251</v>
      </c>
      <c r="S27" s="93">
        <v>0</v>
      </c>
      <c r="T27" s="93" t="s">
        <v>26</v>
      </c>
      <c r="U27" s="112">
        <v>24999.72</v>
      </c>
      <c r="V27" s="113">
        <v>72200.79</v>
      </c>
      <c r="W27" s="195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</row>
    <row r="28" spans="1:234" s="95" customFormat="1" ht="65.25" customHeight="1" hidden="1">
      <c r="A28" s="208"/>
      <c r="B28" s="204"/>
      <c r="C28" s="206"/>
      <c r="D28" s="220"/>
      <c r="E28" s="195"/>
      <c r="F28" s="195"/>
      <c r="G28" s="195"/>
      <c r="H28" s="195"/>
      <c r="I28" s="211" t="s">
        <v>38</v>
      </c>
      <c r="J28" s="108" t="s">
        <v>90</v>
      </c>
      <c r="K28" s="27"/>
      <c r="L28" s="109">
        <v>18503.3</v>
      </c>
      <c r="M28" s="24" t="s">
        <v>28</v>
      </c>
      <c r="N28" s="27"/>
      <c r="O28" s="27"/>
      <c r="P28" s="111" t="s">
        <v>39</v>
      </c>
      <c r="Q28" s="111"/>
      <c r="R28" s="42" t="s">
        <v>174</v>
      </c>
      <c r="S28" s="187">
        <v>1541.95</v>
      </c>
      <c r="T28" s="93" t="s">
        <v>26</v>
      </c>
      <c r="U28" s="187">
        <v>0</v>
      </c>
      <c r="V28" s="113">
        <v>7709.65</v>
      </c>
      <c r="W28" s="195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</row>
    <row r="29" spans="1:234" s="95" customFormat="1" ht="51.75" customHeight="1" hidden="1">
      <c r="A29" s="208"/>
      <c r="B29" s="204"/>
      <c r="C29" s="206"/>
      <c r="D29" s="220"/>
      <c r="E29" s="195"/>
      <c r="F29" s="195"/>
      <c r="G29" s="195"/>
      <c r="H29" s="195"/>
      <c r="I29" s="212"/>
      <c r="J29" s="108" t="s">
        <v>91</v>
      </c>
      <c r="K29" s="27"/>
      <c r="L29" s="109">
        <v>14516.78</v>
      </c>
      <c r="M29" s="24" t="s">
        <v>28</v>
      </c>
      <c r="N29" s="27"/>
      <c r="O29" s="27"/>
      <c r="P29" s="111" t="s">
        <v>40</v>
      </c>
      <c r="Q29" s="111"/>
      <c r="R29" s="42" t="s">
        <v>175</v>
      </c>
      <c r="S29" s="187">
        <v>1209.73</v>
      </c>
      <c r="T29" s="93" t="s">
        <v>26</v>
      </c>
      <c r="U29" s="187">
        <v>0</v>
      </c>
      <c r="V29" s="113">
        <v>6048.67</v>
      </c>
      <c r="W29" s="195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</row>
    <row r="30" spans="1:234" s="95" customFormat="1" ht="43.5" customHeight="1" hidden="1">
      <c r="A30" s="208"/>
      <c r="B30" s="204"/>
      <c r="C30" s="206"/>
      <c r="D30" s="220"/>
      <c r="E30" s="195"/>
      <c r="F30" s="195"/>
      <c r="G30" s="195"/>
      <c r="H30" s="195"/>
      <c r="I30" s="145" t="s">
        <v>149</v>
      </c>
      <c r="J30" s="108" t="s">
        <v>150</v>
      </c>
      <c r="K30" s="27"/>
      <c r="L30" s="109">
        <v>123000</v>
      </c>
      <c r="M30" s="24" t="s">
        <v>28</v>
      </c>
      <c r="N30" s="27"/>
      <c r="O30" s="110"/>
      <c r="P30" s="111" t="s">
        <v>151</v>
      </c>
      <c r="Q30" s="111"/>
      <c r="R30" s="42" t="s">
        <v>152</v>
      </c>
      <c r="S30" s="112">
        <v>26772</v>
      </c>
      <c r="T30" s="93"/>
      <c r="U30" s="188"/>
      <c r="V30" s="113"/>
      <c r="W30" s="195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</row>
    <row r="31" spans="1:234" s="95" customFormat="1" ht="60" customHeight="1">
      <c r="A31" s="208"/>
      <c r="B31" s="204"/>
      <c r="C31" s="206"/>
      <c r="D31" s="220"/>
      <c r="E31" s="195"/>
      <c r="F31" s="195"/>
      <c r="G31" s="195"/>
      <c r="H31" s="195"/>
      <c r="I31" s="211" t="s">
        <v>98</v>
      </c>
      <c r="J31" s="108" t="s">
        <v>99</v>
      </c>
      <c r="K31" s="27"/>
      <c r="L31" s="109">
        <v>144390</v>
      </c>
      <c r="M31" s="24" t="s">
        <v>28</v>
      </c>
      <c r="N31" s="27"/>
      <c r="O31" s="110"/>
      <c r="P31" s="111" t="s">
        <v>178</v>
      </c>
      <c r="Q31" s="111"/>
      <c r="R31" s="42" t="s">
        <v>254</v>
      </c>
      <c r="S31" s="188">
        <v>0</v>
      </c>
      <c r="T31" s="93"/>
      <c r="U31" s="112">
        <v>12020.05</v>
      </c>
      <c r="V31" s="113">
        <v>68249.68</v>
      </c>
      <c r="W31" s="195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</row>
    <row r="32" spans="1:234" s="95" customFormat="1" ht="55.5" customHeight="1" hidden="1">
      <c r="A32" s="208"/>
      <c r="B32" s="204"/>
      <c r="C32" s="206"/>
      <c r="D32" s="220"/>
      <c r="E32" s="195"/>
      <c r="F32" s="195"/>
      <c r="G32" s="195"/>
      <c r="H32" s="195"/>
      <c r="I32" s="212"/>
      <c r="J32" s="108" t="s">
        <v>100</v>
      </c>
      <c r="K32" s="27"/>
      <c r="L32" s="109">
        <v>192448</v>
      </c>
      <c r="M32" s="24" t="s">
        <v>28</v>
      </c>
      <c r="N32" s="27"/>
      <c r="O32" s="110"/>
      <c r="P32" s="111" t="s">
        <v>179</v>
      </c>
      <c r="Q32" s="111"/>
      <c r="R32" s="42" t="s">
        <v>177</v>
      </c>
      <c r="S32" s="188">
        <v>23746.25</v>
      </c>
      <c r="T32" s="93"/>
      <c r="U32" s="112">
        <v>0</v>
      </c>
      <c r="V32" s="113"/>
      <c r="W32" s="195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</row>
    <row r="33" spans="1:234" s="95" customFormat="1" ht="69.75" customHeight="1" hidden="1">
      <c r="A33" s="208"/>
      <c r="B33" s="204"/>
      <c r="C33" s="206"/>
      <c r="D33" s="220"/>
      <c r="E33" s="195"/>
      <c r="F33" s="195"/>
      <c r="G33" s="195"/>
      <c r="H33" s="195"/>
      <c r="I33" s="145" t="s">
        <v>180</v>
      </c>
      <c r="J33" s="108" t="s">
        <v>181</v>
      </c>
      <c r="K33" s="27"/>
      <c r="L33" s="109">
        <v>8872.2</v>
      </c>
      <c r="M33" s="24" t="s">
        <v>28</v>
      </c>
      <c r="N33" s="27"/>
      <c r="O33" s="110"/>
      <c r="P33" s="111" t="s">
        <v>182</v>
      </c>
      <c r="Q33" s="111"/>
      <c r="R33" s="42" t="s">
        <v>183</v>
      </c>
      <c r="S33" s="112">
        <v>2957.4</v>
      </c>
      <c r="T33" s="93"/>
      <c r="U33" s="112">
        <v>0</v>
      </c>
      <c r="V33" s="113"/>
      <c r="W33" s="195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</row>
    <row r="34" spans="1:234" s="95" customFormat="1" ht="66.75" customHeight="1">
      <c r="A34" s="208"/>
      <c r="B34" s="204"/>
      <c r="C34" s="206"/>
      <c r="D34" s="220"/>
      <c r="E34" s="195"/>
      <c r="F34" s="195"/>
      <c r="G34" s="195"/>
      <c r="H34" s="195"/>
      <c r="I34" s="130" t="s">
        <v>75</v>
      </c>
      <c r="J34" s="148" t="s">
        <v>76</v>
      </c>
      <c r="K34" s="149"/>
      <c r="L34" s="150">
        <v>91998.72</v>
      </c>
      <c r="M34" s="151" t="s">
        <v>28</v>
      </c>
      <c r="N34" s="151"/>
      <c r="O34" s="152"/>
      <c r="P34" s="153" t="s">
        <v>77</v>
      </c>
      <c r="Q34" s="153" t="s">
        <v>37</v>
      </c>
      <c r="R34" s="88" t="s">
        <v>253</v>
      </c>
      <c r="S34" s="189">
        <v>0</v>
      </c>
      <c r="T34" s="186" t="s">
        <v>26</v>
      </c>
      <c r="U34" s="189">
        <v>8363.52</v>
      </c>
      <c r="V34" s="186">
        <v>41817.6</v>
      </c>
      <c r="W34" s="195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</row>
    <row r="35" spans="1:234" s="95" customFormat="1" ht="66.75" customHeight="1">
      <c r="A35" s="208"/>
      <c r="B35" s="204"/>
      <c r="C35" s="206"/>
      <c r="D35" s="220"/>
      <c r="E35" s="195"/>
      <c r="F35" s="195"/>
      <c r="G35" s="195"/>
      <c r="H35" s="195"/>
      <c r="I35" s="86" t="s">
        <v>184</v>
      </c>
      <c r="J35" s="89" t="s">
        <v>185</v>
      </c>
      <c r="K35" s="89"/>
      <c r="L35" s="122">
        <v>130000</v>
      </c>
      <c r="M35" s="86" t="s">
        <v>28</v>
      </c>
      <c r="N35" s="86"/>
      <c r="O35" s="92"/>
      <c r="P35" s="154" t="s">
        <v>188</v>
      </c>
      <c r="Q35" s="75"/>
      <c r="R35" s="75" t="s">
        <v>252</v>
      </c>
      <c r="S35" s="187">
        <v>0</v>
      </c>
      <c r="T35" s="93" t="s">
        <v>26</v>
      </c>
      <c r="U35" s="187">
        <v>16250</v>
      </c>
      <c r="V35" s="113">
        <v>81250</v>
      </c>
      <c r="W35" s="195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</row>
    <row r="36" spans="1:234" s="95" customFormat="1" ht="66.75" customHeight="1" hidden="1">
      <c r="A36" s="208"/>
      <c r="B36" s="204"/>
      <c r="C36" s="206"/>
      <c r="D36" s="220"/>
      <c r="E36" s="195"/>
      <c r="F36" s="195"/>
      <c r="G36" s="195"/>
      <c r="H36" s="195"/>
      <c r="I36" s="86" t="s">
        <v>186</v>
      </c>
      <c r="J36" s="89" t="s">
        <v>187</v>
      </c>
      <c r="K36" s="89"/>
      <c r="L36" s="122">
        <v>49492.8</v>
      </c>
      <c r="M36" s="86" t="s">
        <v>28</v>
      </c>
      <c r="N36" s="86"/>
      <c r="O36" s="92"/>
      <c r="P36" s="75" t="s">
        <v>189</v>
      </c>
      <c r="Q36" s="75"/>
      <c r="R36" s="75" t="s">
        <v>190</v>
      </c>
      <c r="S36" s="187">
        <v>49492.8</v>
      </c>
      <c r="T36" s="93"/>
      <c r="U36" s="187"/>
      <c r="V36" s="113"/>
      <c r="W36" s="195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</row>
    <row r="37" spans="1:234" s="95" customFormat="1" ht="63.75" customHeight="1" hidden="1">
      <c r="A37" s="208"/>
      <c r="B37" s="204"/>
      <c r="C37" s="206"/>
      <c r="D37" s="220"/>
      <c r="E37" s="195"/>
      <c r="F37" s="195"/>
      <c r="G37" s="195"/>
      <c r="H37" s="195"/>
      <c r="I37" s="155" t="s">
        <v>41</v>
      </c>
      <c r="J37" s="155" t="s">
        <v>97</v>
      </c>
      <c r="K37" s="98"/>
      <c r="L37" s="156">
        <v>100232</v>
      </c>
      <c r="M37" s="85" t="s">
        <v>28</v>
      </c>
      <c r="N37" s="98"/>
      <c r="O37" s="157"/>
      <c r="P37" s="158" t="s">
        <v>42</v>
      </c>
      <c r="Q37" s="158"/>
      <c r="R37" s="158" t="s">
        <v>176</v>
      </c>
      <c r="S37" s="99">
        <v>4598.08</v>
      </c>
      <c r="T37" s="99"/>
      <c r="U37" s="99">
        <v>0</v>
      </c>
      <c r="V37" s="159"/>
      <c r="W37" s="195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</row>
    <row r="38" spans="1:234" s="95" customFormat="1" ht="63.75" customHeight="1" hidden="1">
      <c r="A38" s="208"/>
      <c r="B38" s="204"/>
      <c r="C38" s="206"/>
      <c r="D38" s="220"/>
      <c r="E38" s="195"/>
      <c r="F38" s="195"/>
      <c r="G38" s="195"/>
      <c r="H38" s="195"/>
      <c r="I38" s="214" t="s">
        <v>207</v>
      </c>
      <c r="J38" s="155" t="s">
        <v>218</v>
      </c>
      <c r="K38" s="98"/>
      <c r="L38" s="156">
        <v>24000</v>
      </c>
      <c r="M38" s="24" t="s">
        <v>28</v>
      </c>
      <c r="N38" s="98"/>
      <c r="O38" s="157"/>
      <c r="P38" s="158" t="s">
        <v>208</v>
      </c>
      <c r="Q38" s="158"/>
      <c r="R38" s="158" t="s">
        <v>209</v>
      </c>
      <c r="S38" s="159">
        <v>1741.21</v>
      </c>
      <c r="T38" s="93" t="s">
        <v>26</v>
      </c>
      <c r="U38" s="159" t="s">
        <v>26</v>
      </c>
      <c r="V38" s="159">
        <v>13536.59</v>
      </c>
      <c r="W38" s="195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</row>
    <row r="39" spans="1:234" s="95" customFormat="1" ht="63.75" customHeight="1" hidden="1">
      <c r="A39" s="208"/>
      <c r="B39" s="204"/>
      <c r="C39" s="206"/>
      <c r="D39" s="220"/>
      <c r="E39" s="195"/>
      <c r="F39" s="195"/>
      <c r="G39" s="195"/>
      <c r="H39" s="195"/>
      <c r="I39" s="215"/>
      <c r="J39" s="155" t="s">
        <v>210</v>
      </c>
      <c r="K39" s="98"/>
      <c r="L39" s="156">
        <v>25200</v>
      </c>
      <c r="M39" s="24" t="s">
        <v>28</v>
      </c>
      <c r="N39" s="98"/>
      <c r="O39" s="157"/>
      <c r="P39" s="158" t="s">
        <v>36</v>
      </c>
      <c r="Q39" s="158"/>
      <c r="R39" s="158" t="s">
        <v>211</v>
      </c>
      <c r="S39" s="159">
        <v>2100</v>
      </c>
      <c r="T39" s="93" t="s">
        <v>26</v>
      </c>
      <c r="U39" s="159" t="s">
        <v>26</v>
      </c>
      <c r="V39" s="159">
        <v>12600</v>
      </c>
      <c r="W39" s="195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</row>
    <row r="40" spans="1:234" s="95" customFormat="1" ht="120" customHeight="1" hidden="1">
      <c r="A40" s="208"/>
      <c r="B40" s="204"/>
      <c r="C40" s="206"/>
      <c r="D40" s="220"/>
      <c r="E40" s="195"/>
      <c r="F40" s="195"/>
      <c r="G40" s="195"/>
      <c r="H40" s="195"/>
      <c r="I40" s="155" t="s">
        <v>212</v>
      </c>
      <c r="J40" s="155" t="s">
        <v>213</v>
      </c>
      <c r="K40" s="98"/>
      <c r="L40" s="156">
        <v>79900</v>
      </c>
      <c r="M40" s="24" t="s">
        <v>28</v>
      </c>
      <c r="N40" s="98"/>
      <c r="O40" s="157"/>
      <c r="P40" s="158" t="s">
        <v>214</v>
      </c>
      <c r="Q40" s="158"/>
      <c r="R40" s="158" t="s">
        <v>235</v>
      </c>
      <c r="S40" s="159">
        <v>9105.3</v>
      </c>
      <c r="T40" s="93" t="s">
        <v>26</v>
      </c>
      <c r="U40" s="159">
        <v>0</v>
      </c>
      <c r="V40" s="159">
        <v>33167.53</v>
      </c>
      <c r="W40" s="195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</row>
    <row r="41" spans="1:234" s="95" customFormat="1" ht="63.75" customHeight="1" hidden="1">
      <c r="A41" s="208"/>
      <c r="B41" s="204"/>
      <c r="C41" s="206"/>
      <c r="D41" s="220"/>
      <c r="E41" s="195"/>
      <c r="F41" s="195"/>
      <c r="G41" s="195"/>
      <c r="H41" s="195"/>
      <c r="I41" s="155" t="s">
        <v>215</v>
      </c>
      <c r="J41" s="160" t="s">
        <v>216</v>
      </c>
      <c r="K41" s="98"/>
      <c r="L41" s="156">
        <v>96000</v>
      </c>
      <c r="M41" s="24" t="s">
        <v>28</v>
      </c>
      <c r="N41" s="98"/>
      <c r="O41" s="157"/>
      <c r="P41" s="158" t="s">
        <v>36</v>
      </c>
      <c r="Q41" s="158"/>
      <c r="R41" s="158" t="s">
        <v>217</v>
      </c>
      <c r="S41" s="159">
        <v>5518.06</v>
      </c>
      <c r="T41" s="93" t="s">
        <v>26</v>
      </c>
      <c r="U41" s="159" t="s">
        <v>26</v>
      </c>
      <c r="V41" s="159">
        <v>59938.37</v>
      </c>
      <c r="W41" s="195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</row>
    <row r="42" spans="1:234" s="95" customFormat="1" ht="75" customHeight="1" hidden="1">
      <c r="A42" s="208"/>
      <c r="B42" s="204"/>
      <c r="C42" s="206"/>
      <c r="D42" s="124">
        <v>2250</v>
      </c>
      <c r="E42" s="115">
        <v>46200</v>
      </c>
      <c r="F42" s="124"/>
      <c r="G42" s="115">
        <v>31600</v>
      </c>
      <c r="H42" s="115">
        <v>26735</v>
      </c>
      <c r="I42" s="124" t="s">
        <v>136</v>
      </c>
      <c r="J42" s="124" t="s">
        <v>137</v>
      </c>
      <c r="K42" s="124"/>
      <c r="L42" s="115">
        <v>8134</v>
      </c>
      <c r="M42" s="24" t="s">
        <v>28</v>
      </c>
      <c r="N42" s="92"/>
      <c r="O42" s="92"/>
      <c r="P42" s="124" t="s">
        <v>139</v>
      </c>
      <c r="Q42" s="92"/>
      <c r="R42" s="124" t="s">
        <v>219</v>
      </c>
      <c r="S42" s="112">
        <v>8134</v>
      </c>
      <c r="T42" s="93" t="s">
        <v>26</v>
      </c>
      <c r="U42" s="112" t="s">
        <v>26</v>
      </c>
      <c r="V42" s="112">
        <v>0</v>
      </c>
      <c r="W42" s="115">
        <v>19465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</row>
    <row r="43" spans="1:234" s="95" customFormat="1" ht="79.5" customHeight="1">
      <c r="A43" s="208"/>
      <c r="B43" s="204"/>
      <c r="C43" s="206"/>
      <c r="D43" s="154">
        <v>2272</v>
      </c>
      <c r="E43" s="134">
        <v>7400</v>
      </c>
      <c r="F43" s="154" t="s">
        <v>26</v>
      </c>
      <c r="G43" s="134">
        <v>5100</v>
      </c>
      <c r="H43" s="134">
        <v>1694.89</v>
      </c>
      <c r="I43" s="108" t="s">
        <v>236</v>
      </c>
      <c r="J43" s="23" t="s">
        <v>237</v>
      </c>
      <c r="K43" s="146" t="s">
        <v>238</v>
      </c>
      <c r="L43" s="132">
        <v>3563.63</v>
      </c>
      <c r="M43" s="24" t="s">
        <v>28</v>
      </c>
      <c r="N43" s="24"/>
      <c r="O43" s="27"/>
      <c r="P43" s="147" t="s">
        <v>239</v>
      </c>
      <c r="Q43" s="147" t="s">
        <v>240</v>
      </c>
      <c r="R43" s="147" t="s">
        <v>244</v>
      </c>
      <c r="S43" s="161">
        <v>264.89</v>
      </c>
      <c r="T43" s="26" t="s">
        <v>26</v>
      </c>
      <c r="U43" s="161">
        <v>0</v>
      </c>
      <c r="V43" s="161">
        <v>1875.51</v>
      </c>
      <c r="W43" s="162">
        <f>E43-H43</f>
        <v>5705.11</v>
      </c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</row>
    <row r="44" spans="1:234" s="95" customFormat="1" ht="63.75" customHeight="1">
      <c r="A44" s="208"/>
      <c r="B44" s="205"/>
      <c r="C44" s="207"/>
      <c r="D44" s="164">
        <v>2273</v>
      </c>
      <c r="E44" s="165">
        <v>125400</v>
      </c>
      <c r="F44" s="164" t="s">
        <v>26</v>
      </c>
      <c r="G44" s="165">
        <v>85150</v>
      </c>
      <c r="H44" s="165">
        <v>33763.81</v>
      </c>
      <c r="I44" s="166" t="s">
        <v>241</v>
      </c>
      <c r="J44" s="167" t="s">
        <v>242</v>
      </c>
      <c r="K44" s="167"/>
      <c r="L44" s="165">
        <v>125303.9</v>
      </c>
      <c r="M44" s="164" t="s">
        <v>28</v>
      </c>
      <c r="N44" s="164"/>
      <c r="O44" s="168"/>
      <c r="P44" s="164" t="s">
        <v>243</v>
      </c>
      <c r="Q44" s="168"/>
      <c r="R44" s="164" t="s">
        <v>245</v>
      </c>
      <c r="S44" s="190">
        <v>4898.81</v>
      </c>
      <c r="T44" s="106" t="s">
        <v>26</v>
      </c>
      <c r="U44" s="190">
        <v>0</v>
      </c>
      <c r="V44" s="107">
        <v>91544.35</v>
      </c>
      <c r="W44" s="169">
        <f>E44-H44</f>
        <v>91636.19</v>
      </c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</row>
    <row r="45" spans="1:23" ht="59.25" customHeight="1">
      <c r="A45" s="208"/>
      <c r="B45" s="172" t="s">
        <v>262</v>
      </c>
      <c r="C45" s="170" t="s">
        <v>263</v>
      </c>
      <c r="D45" s="170">
        <v>3110</v>
      </c>
      <c r="E45" s="173">
        <v>4730000</v>
      </c>
      <c r="F45" s="170" t="s">
        <v>26</v>
      </c>
      <c r="G45" s="173">
        <v>4730000</v>
      </c>
      <c r="H45" s="173">
        <v>2006855</v>
      </c>
      <c r="I45" s="170" t="s">
        <v>257</v>
      </c>
      <c r="J45" s="163" t="s">
        <v>258</v>
      </c>
      <c r="K45" s="172"/>
      <c r="L45" s="174">
        <v>1238805</v>
      </c>
      <c r="M45" s="172" t="s">
        <v>43</v>
      </c>
      <c r="N45" s="175" t="s">
        <v>261</v>
      </c>
      <c r="O45" s="172" t="s">
        <v>256</v>
      </c>
      <c r="P45" s="163" t="s">
        <v>260</v>
      </c>
      <c r="Q45" s="172">
        <v>0</v>
      </c>
      <c r="R45" s="163" t="s">
        <v>259</v>
      </c>
      <c r="S45" s="187">
        <v>0</v>
      </c>
      <c r="T45" s="173" t="s">
        <v>26</v>
      </c>
      <c r="U45" s="173">
        <v>1238805</v>
      </c>
      <c r="V45" s="173">
        <v>0</v>
      </c>
      <c r="W45" s="171">
        <f>E45-H45</f>
        <v>2723145</v>
      </c>
    </row>
    <row r="46" spans="1:22" ht="15" customHeight="1">
      <c r="A46" s="41"/>
      <c r="B46" s="41"/>
      <c r="C46" s="41"/>
      <c r="D46" s="41"/>
      <c r="E46" s="41"/>
      <c r="F46" s="41"/>
      <c r="G46" s="41"/>
      <c r="H46" s="41"/>
      <c r="I46" s="76"/>
      <c r="J46" s="76"/>
      <c r="K46" s="41"/>
      <c r="L46" s="76"/>
      <c r="M46" s="41"/>
      <c r="N46" s="41"/>
      <c r="O46" s="41"/>
      <c r="P46" s="76"/>
      <c r="Q46" s="41"/>
      <c r="R46" s="41"/>
      <c r="S46" s="76"/>
      <c r="T46" s="41"/>
      <c r="U46" s="76"/>
      <c r="V46" s="41"/>
    </row>
    <row r="47" spans="1:22" ht="15" customHeight="1">
      <c r="A47" s="41"/>
      <c r="B47" s="41"/>
      <c r="C47" s="41"/>
      <c r="D47" s="41"/>
      <c r="E47" s="41"/>
      <c r="F47" s="41"/>
      <c r="G47" s="41"/>
      <c r="H47" s="41"/>
      <c r="I47" s="76"/>
      <c r="J47" s="76"/>
      <c r="K47" s="41"/>
      <c r="L47" s="76"/>
      <c r="M47" s="41"/>
      <c r="N47" s="41"/>
      <c r="O47" s="41"/>
      <c r="P47" s="76"/>
      <c r="Q47" s="41"/>
      <c r="R47" s="41"/>
      <c r="S47" s="76"/>
      <c r="T47" s="41"/>
      <c r="U47" s="76"/>
      <c r="V47" s="41"/>
    </row>
    <row r="48" spans="1:22" ht="15" customHeight="1">
      <c r="A48" s="41"/>
      <c r="B48" s="41"/>
      <c r="C48" s="41"/>
      <c r="D48" s="41"/>
      <c r="E48" s="41"/>
      <c r="F48" s="41"/>
      <c r="G48" s="41"/>
      <c r="H48" s="41"/>
      <c r="I48" s="76"/>
      <c r="J48" s="76"/>
      <c r="K48" s="41"/>
      <c r="L48" s="76"/>
      <c r="M48" s="41"/>
      <c r="N48" s="41"/>
      <c r="O48" s="41"/>
      <c r="P48" s="76"/>
      <c r="Q48" s="41"/>
      <c r="R48" s="41"/>
      <c r="S48" s="76"/>
      <c r="T48" s="41"/>
      <c r="U48" s="76"/>
      <c r="V48" s="41"/>
    </row>
    <row r="49" spans="1:22" ht="15" customHeight="1">
      <c r="A49" s="41"/>
      <c r="B49" s="41"/>
      <c r="C49" s="41"/>
      <c r="D49" s="41"/>
      <c r="E49" s="41"/>
      <c r="F49" s="41"/>
      <c r="G49" s="41"/>
      <c r="H49" s="41"/>
      <c r="I49" s="76"/>
      <c r="J49" s="76"/>
      <c r="K49" s="41"/>
      <c r="L49" s="76"/>
      <c r="M49" s="41"/>
      <c r="N49" s="41"/>
      <c r="O49" s="41"/>
      <c r="P49" s="76"/>
      <c r="Q49" s="41"/>
      <c r="R49" s="41"/>
      <c r="S49" s="76"/>
      <c r="T49" s="41"/>
      <c r="U49" s="76"/>
      <c r="V49" s="41"/>
    </row>
    <row r="50" spans="1:22" ht="15" customHeight="1">
      <c r="A50" s="41"/>
      <c r="B50" s="41"/>
      <c r="C50" s="41"/>
      <c r="D50" s="41"/>
      <c r="E50" s="41"/>
      <c r="F50" s="41"/>
      <c r="G50" s="41"/>
      <c r="H50" s="41"/>
      <c r="I50" s="76"/>
      <c r="J50" s="76"/>
      <c r="K50" s="41"/>
      <c r="L50" s="76"/>
      <c r="M50" s="41"/>
      <c r="N50" s="41"/>
      <c r="O50" s="41"/>
      <c r="P50" s="76"/>
      <c r="Q50" s="41"/>
      <c r="R50" s="41"/>
      <c r="S50" s="76"/>
      <c r="T50" s="41"/>
      <c r="U50" s="76"/>
      <c r="V50" s="41"/>
    </row>
    <row r="51" spans="1:22" ht="15" customHeight="1">
      <c r="A51" s="41"/>
      <c r="B51" s="41"/>
      <c r="C51" s="41"/>
      <c r="D51" s="41"/>
      <c r="E51" s="41"/>
      <c r="F51" s="41"/>
      <c r="G51" s="41"/>
      <c r="H51" s="41"/>
      <c r="I51" s="76"/>
      <c r="J51" s="76"/>
      <c r="K51" s="41"/>
      <c r="L51" s="76"/>
      <c r="M51" s="41"/>
      <c r="N51" s="41"/>
      <c r="O51" s="41"/>
      <c r="P51" s="76"/>
      <c r="Q51" s="41"/>
      <c r="R51" s="41"/>
      <c r="S51" s="76"/>
      <c r="T51" s="41"/>
      <c r="U51" s="76"/>
      <c r="V51" s="41"/>
    </row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94" ht="12.75" customHeight="1"/>
    <row r="65495" ht="12.75" customHeight="1"/>
    <row r="65496" ht="12.75" customHeight="1"/>
    <row r="65497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</sheetData>
  <sheetProtection selectLockedCells="1" selectUnlockedCells="1"/>
  <mergeCells count="44">
    <mergeCell ref="D6:D9"/>
    <mergeCell ref="F16:F41"/>
    <mergeCell ref="E16:E41"/>
    <mergeCell ref="D16:D41"/>
    <mergeCell ref="E6:E9"/>
    <mergeCell ref="F6:F9"/>
    <mergeCell ref="B6:B44"/>
    <mergeCell ref="C6:C44"/>
    <mergeCell ref="A6:A45"/>
    <mergeCell ref="G6:G9"/>
    <mergeCell ref="W6:W9"/>
    <mergeCell ref="I28:I29"/>
    <mergeCell ref="I31:I32"/>
    <mergeCell ref="I16:I18"/>
    <mergeCell ref="I38:I39"/>
    <mergeCell ref="I21:I22"/>
    <mergeCell ref="H6:H9"/>
    <mergeCell ref="P4:P5"/>
    <mergeCell ref="F3:F5"/>
    <mergeCell ref="S4:T4"/>
    <mergeCell ref="H3:H5"/>
    <mergeCell ref="M4:M5"/>
    <mergeCell ref="K4:K5"/>
    <mergeCell ref="G3:G5"/>
    <mergeCell ref="A1:W1"/>
    <mergeCell ref="A2:W2"/>
    <mergeCell ref="A3:A5"/>
    <mergeCell ref="B3:B5"/>
    <mergeCell ref="C3:C5"/>
    <mergeCell ref="E3:E5"/>
    <mergeCell ref="V3:V5"/>
    <mergeCell ref="D3:D5"/>
    <mergeCell ref="I3:U3"/>
    <mergeCell ref="R4:R5"/>
    <mergeCell ref="W3:W5"/>
    <mergeCell ref="I19:I20"/>
    <mergeCell ref="H16:H41"/>
    <mergeCell ref="G16:G41"/>
    <mergeCell ref="W16:W41"/>
    <mergeCell ref="I4:I5"/>
    <mergeCell ref="J4:J5"/>
    <mergeCell ref="L4:L5"/>
    <mergeCell ref="U4:U5"/>
    <mergeCell ref="N4:N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9" customWidth="1"/>
    <col min="2" max="2" width="6.83203125" style="9" customWidth="1"/>
    <col min="3" max="3" width="5.83203125" style="9" customWidth="1"/>
    <col min="4" max="4" width="6.33203125" style="9" customWidth="1"/>
    <col min="5" max="5" width="11.33203125" style="9" customWidth="1"/>
    <col min="6" max="6" width="10.5" style="9" customWidth="1"/>
    <col min="7" max="7" width="10.83203125" style="9" customWidth="1"/>
    <col min="8" max="8" width="9.5" style="9" customWidth="1"/>
    <col min="9" max="9" width="12.5" style="9" customWidth="1"/>
    <col min="10" max="10" width="7.33203125" style="9" customWidth="1"/>
    <col min="11" max="11" width="6" style="9" customWidth="1"/>
    <col min="12" max="12" width="8.83203125" style="9" customWidth="1"/>
    <col min="13" max="13" width="11.16015625" style="9" customWidth="1"/>
    <col min="14" max="14" width="6" style="9" customWidth="1"/>
    <col min="15" max="15" width="8.83203125" style="9" customWidth="1"/>
    <col min="16" max="16" width="10" style="9" customWidth="1"/>
    <col min="17" max="17" width="9.16015625" style="9" customWidth="1"/>
    <col min="18" max="18" width="8.5" style="9" customWidth="1"/>
    <col min="19" max="19" width="6.33203125" style="9" customWidth="1"/>
    <col min="20" max="20" width="9.16015625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2.5" customHeight="1">
      <c r="A2" s="232" t="s">
        <v>44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56" s="15" customFormat="1" ht="22.5" customHeight="1">
      <c r="A3" s="228" t="s">
        <v>2</v>
      </c>
      <c r="B3" s="228" t="s">
        <v>45</v>
      </c>
      <c r="C3" s="228" t="s">
        <v>4</v>
      </c>
      <c r="D3" s="228" t="s">
        <v>5</v>
      </c>
      <c r="E3" s="228" t="s">
        <v>6</v>
      </c>
      <c r="F3" s="228" t="s">
        <v>46</v>
      </c>
      <c r="G3" s="228" t="s">
        <v>8</v>
      </c>
      <c r="H3" s="228" t="s">
        <v>9</v>
      </c>
      <c r="I3" s="226" t="s">
        <v>47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8" t="s">
        <v>10</v>
      </c>
      <c r="U3" s="228" t="s">
        <v>11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IV3" s="16"/>
    </row>
    <row r="4" spans="1:256" s="15" customFormat="1" ht="35.25" customHeight="1">
      <c r="A4" s="228"/>
      <c r="B4" s="228"/>
      <c r="C4" s="228"/>
      <c r="D4" s="228"/>
      <c r="E4" s="228"/>
      <c r="F4" s="228"/>
      <c r="G4" s="228"/>
      <c r="H4" s="228"/>
      <c r="I4" s="229" t="s">
        <v>12</v>
      </c>
      <c r="J4" s="228" t="s">
        <v>48</v>
      </c>
      <c r="K4" s="228" t="s">
        <v>49</v>
      </c>
      <c r="L4" s="228" t="s">
        <v>15</v>
      </c>
      <c r="M4" s="228" t="s">
        <v>16</v>
      </c>
      <c r="N4" s="228" t="s">
        <v>17</v>
      </c>
      <c r="O4" s="228" t="s">
        <v>18</v>
      </c>
      <c r="P4" s="228" t="s">
        <v>19</v>
      </c>
      <c r="Q4" s="226" t="s">
        <v>20</v>
      </c>
      <c r="R4" s="226"/>
      <c r="S4" s="228" t="s">
        <v>21</v>
      </c>
      <c r="T4" s="228"/>
      <c r="U4" s="22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IV4" s="16"/>
    </row>
    <row r="5" spans="1:256" s="15" customFormat="1" ht="105" customHeight="1">
      <c r="A5" s="228"/>
      <c r="B5" s="228"/>
      <c r="C5" s="228"/>
      <c r="D5" s="228"/>
      <c r="E5" s="228"/>
      <c r="F5" s="228"/>
      <c r="G5" s="228"/>
      <c r="H5" s="228"/>
      <c r="I5" s="229"/>
      <c r="J5" s="229"/>
      <c r="K5" s="229"/>
      <c r="L5" s="229"/>
      <c r="M5" s="229"/>
      <c r="N5" s="229"/>
      <c r="O5" s="228"/>
      <c r="P5" s="228"/>
      <c r="Q5" s="12" t="s">
        <v>50</v>
      </c>
      <c r="R5" s="12" t="s">
        <v>22</v>
      </c>
      <c r="S5" s="228"/>
      <c r="T5" s="228"/>
      <c r="U5" s="228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IV5" s="16"/>
    </row>
    <row r="6" spans="1:256" s="15" customFormat="1" ht="66" customHeight="1">
      <c r="A6" s="225" t="s">
        <v>51</v>
      </c>
      <c r="B6" s="226">
        <v>180410</v>
      </c>
      <c r="C6" s="226" t="s">
        <v>52</v>
      </c>
      <c r="D6" s="223">
        <v>2240</v>
      </c>
      <c r="E6" s="227">
        <v>3000000</v>
      </c>
      <c r="F6" s="227">
        <v>400538.01</v>
      </c>
      <c r="G6" s="227">
        <v>1157900</v>
      </c>
      <c r="H6" s="227">
        <v>659400</v>
      </c>
      <c r="I6" s="223" t="s">
        <v>53</v>
      </c>
      <c r="J6" s="223" t="s">
        <v>54</v>
      </c>
      <c r="K6" s="223"/>
      <c r="L6" s="224">
        <v>190694.4</v>
      </c>
      <c r="M6" s="223" t="s">
        <v>55</v>
      </c>
      <c r="N6" s="223"/>
      <c r="O6" s="223" t="s">
        <v>56</v>
      </c>
      <c r="P6" s="13" t="s">
        <v>57</v>
      </c>
      <c r="Q6" s="17">
        <v>23836.8</v>
      </c>
      <c r="R6" s="230"/>
      <c r="S6" s="231"/>
      <c r="T6" s="221">
        <v>148980</v>
      </c>
      <c r="U6" s="222">
        <v>1441561.99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IV6" s="16"/>
    </row>
    <row r="7" spans="1:256" s="15" customFormat="1" ht="150.75" customHeight="1">
      <c r="A7" s="225"/>
      <c r="B7" s="226"/>
      <c r="C7" s="226"/>
      <c r="D7" s="223"/>
      <c r="E7" s="227"/>
      <c r="F7" s="227"/>
      <c r="G7" s="227"/>
      <c r="H7" s="227"/>
      <c r="I7" s="223"/>
      <c r="J7" s="223"/>
      <c r="K7" s="223"/>
      <c r="L7" s="223"/>
      <c r="M7" s="223"/>
      <c r="N7" s="223"/>
      <c r="O7" s="223"/>
      <c r="P7" s="13" t="s">
        <v>58</v>
      </c>
      <c r="Q7" s="17">
        <v>17877.6</v>
      </c>
      <c r="R7" s="230"/>
      <c r="S7" s="231"/>
      <c r="T7" s="221"/>
      <c r="U7" s="222"/>
      <c r="IV7" s="16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15" customWidth="1"/>
    <col min="2" max="2" width="7.33203125" style="15" customWidth="1"/>
    <col min="3" max="3" width="6" style="15" customWidth="1"/>
    <col min="4" max="4" width="5.83203125" style="15" customWidth="1"/>
    <col min="5" max="5" width="10.16015625" style="15" customWidth="1"/>
    <col min="6" max="7" width="10.5" style="15" customWidth="1"/>
    <col min="8" max="8" width="9.16015625" style="15" customWidth="1"/>
    <col min="9" max="9" width="8.83203125" style="15" customWidth="1"/>
    <col min="10" max="10" width="7.33203125" style="15" customWidth="1"/>
    <col min="11" max="11" width="9.16015625" style="15" customWidth="1"/>
    <col min="12" max="12" width="10.66015625" style="15" customWidth="1"/>
    <col min="13" max="13" width="7" style="15" customWidth="1"/>
    <col min="14" max="14" width="5.16015625" style="15" customWidth="1"/>
    <col min="15" max="15" width="11.66015625" style="15" customWidth="1"/>
    <col min="16" max="16" width="8.16015625" style="15" customWidth="1"/>
    <col min="17" max="17" width="10" style="15" customWidth="1"/>
    <col min="18" max="18" width="8.16015625" style="15" customWidth="1"/>
    <col min="19" max="19" width="7.16015625" style="15" customWidth="1"/>
    <col min="20" max="20" width="12" style="15" customWidth="1"/>
    <col min="21" max="21" width="10" style="15" customWidth="1"/>
    <col min="22" max="255" width="10.83203125" style="15" customWidth="1"/>
    <col min="256" max="16384" width="10.83203125" style="16" customWidth="1"/>
  </cols>
  <sheetData>
    <row r="1" spans="1:21" ht="26.2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24.75" customHeight="1">
      <c r="A2" s="239" t="s">
        <v>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32" ht="24.75" customHeight="1">
      <c r="A3" s="228" t="s">
        <v>2</v>
      </c>
      <c r="B3" s="228" t="s">
        <v>45</v>
      </c>
      <c r="C3" s="228" t="s">
        <v>4</v>
      </c>
      <c r="D3" s="228" t="s">
        <v>5</v>
      </c>
      <c r="E3" s="228" t="s">
        <v>6</v>
      </c>
      <c r="F3" s="228" t="s">
        <v>46</v>
      </c>
      <c r="G3" s="228" t="s">
        <v>8</v>
      </c>
      <c r="H3" s="228" t="s">
        <v>9</v>
      </c>
      <c r="I3" s="226" t="s">
        <v>47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8" t="s">
        <v>10</v>
      </c>
      <c r="U3" s="228" t="s">
        <v>11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34.5" customHeight="1">
      <c r="A4" s="228"/>
      <c r="B4" s="228"/>
      <c r="C4" s="228"/>
      <c r="D4" s="228"/>
      <c r="E4" s="228"/>
      <c r="F4" s="228"/>
      <c r="G4" s="228"/>
      <c r="H4" s="228"/>
      <c r="I4" s="229" t="s">
        <v>12</v>
      </c>
      <c r="J4" s="228" t="s">
        <v>48</v>
      </c>
      <c r="K4" s="228" t="s">
        <v>49</v>
      </c>
      <c r="L4" s="228" t="s">
        <v>15</v>
      </c>
      <c r="M4" s="228" t="s">
        <v>16</v>
      </c>
      <c r="N4" s="228" t="s">
        <v>17</v>
      </c>
      <c r="O4" s="228" t="s">
        <v>18</v>
      </c>
      <c r="P4" s="228" t="s">
        <v>19</v>
      </c>
      <c r="Q4" s="226" t="s">
        <v>20</v>
      </c>
      <c r="R4" s="226"/>
      <c r="S4" s="228" t="s">
        <v>21</v>
      </c>
      <c r="T4" s="228"/>
      <c r="U4" s="22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29" customHeight="1">
      <c r="A5" s="228"/>
      <c r="B5" s="228"/>
      <c r="C5" s="228"/>
      <c r="D5" s="228"/>
      <c r="E5" s="228"/>
      <c r="F5" s="228"/>
      <c r="G5" s="228"/>
      <c r="H5" s="228"/>
      <c r="I5" s="229"/>
      <c r="J5" s="229"/>
      <c r="K5" s="229"/>
      <c r="L5" s="229"/>
      <c r="M5" s="229"/>
      <c r="N5" s="229"/>
      <c r="O5" s="228"/>
      <c r="P5" s="228"/>
      <c r="Q5" s="12" t="s">
        <v>50</v>
      </c>
      <c r="R5" s="12" t="s">
        <v>22</v>
      </c>
      <c r="S5" s="228"/>
      <c r="T5" s="228"/>
      <c r="U5" s="228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81.75" customHeight="1">
      <c r="A6" s="226" t="s">
        <v>59</v>
      </c>
      <c r="B6" s="226">
        <v>150101</v>
      </c>
      <c r="C6" s="226" t="s">
        <v>60</v>
      </c>
      <c r="D6" s="226">
        <v>3142</v>
      </c>
      <c r="E6" s="237">
        <v>17130400</v>
      </c>
      <c r="F6" s="237">
        <v>2130374.61</v>
      </c>
      <c r="G6" s="237">
        <v>5630400</v>
      </c>
      <c r="H6" s="237">
        <v>2141100</v>
      </c>
      <c r="I6" s="226" t="s">
        <v>61</v>
      </c>
      <c r="J6" s="226" t="s">
        <v>62</v>
      </c>
      <c r="K6" s="226" t="s">
        <v>63</v>
      </c>
      <c r="L6" s="238">
        <v>42076.02</v>
      </c>
      <c r="M6" s="226" t="s">
        <v>64</v>
      </c>
      <c r="N6" s="226"/>
      <c r="O6" s="233" t="s">
        <v>65</v>
      </c>
      <c r="P6" s="13" t="s">
        <v>66</v>
      </c>
      <c r="Q6" s="17">
        <v>5576.34</v>
      </c>
      <c r="R6" s="234"/>
      <c r="S6" s="231"/>
      <c r="T6" s="235">
        <v>31430.28</v>
      </c>
      <c r="U6" s="235">
        <v>9369625.39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21" ht="81" customHeight="1">
      <c r="A7" s="226"/>
      <c r="B7" s="226"/>
      <c r="C7" s="226"/>
      <c r="D7" s="226"/>
      <c r="E7" s="237"/>
      <c r="F7" s="237"/>
      <c r="G7" s="237"/>
      <c r="H7" s="237"/>
      <c r="I7" s="226"/>
      <c r="J7" s="226"/>
      <c r="K7" s="226"/>
      <c r="L7" s="226"/>
      <c r="M7" s="226"/>
      <c r="N7" s="226"/>
      <c r="O7" s="233"/>
      <c r="P7" s="13" t="s">
        <v>67</v>
      </c>
      <c r="Q7" s="18">
        <v>5069.4</v>
      </c>
      <c r="R7" s="234"/>
      <c r="S7" s="231"/>
      <c r="T7" s="235"/>
      <c r="U7" s="235"/>
    </row>
    <row r="8" spans="1:21" ht="29.25" customHeight="1">
      <c r="A8" s="226"/>
      <c r="B8" s="226"/>
      <c r="C8" s="226"/>
      <c r="D8" s="226"/>
      <c r="E8" s="237"/>
      <c r="F8" s="237"/>
      <c r="G8" s="237"/>
      <c r="H8" s="237"/>
      <c r="I8" s="226"/>
      <c r="J8" s="226"/>
      <c r="K8" s="226"/>
      <c r="L8" s="226"/>
      <c r="M8" s="226"/>
      <c r="N8" s="226"/>
      <c r="O8" s="233"/>
      <c r="P8" s="226"/>
      <c r="Q8" s="236"/>
      <c r="R8" s="234"/>
      <c r="S8" s="231"/>
      <c r="T8" s="235"/>
      <c r="U8" s="235"/>
    </row>
    <row r="9" spans="1:21" ht="31.5" customHeight="1">
      <c r="A9" s="226"/>
      <c r="B9" s="226"/>
      <c r="C9" s="226"/>
      <c r="D9" s="226"/>
      <c r="E9" s="237"/>
      <c r="F9" s="237"/>
      <c r="G9" s="237"/>
      <c r="H9" s="237"/>
      <c r="I9" s="226"/>
      <c r="J9" s="226"/>
      <c r="K9" s="226"/>
      <c r="L9" s="226"/>
      <c r="M9" s="226"/>
      <c r="N9" s="226"/>
      <c r="O9" s="233"/>
      <c r="P9" s="226"/>
      <c r="Q9" s="236"/>
      <c r="R9" s="234"/>
      <c r="S9" s="231"/>
      <c r="T9" s="235"/>
      <c r="U9" s="235"/>
    </row>
    <row r="10" spans="1:21" ht="7.5" customHeight="1">
      <c r="A10" s="226"/>
      <c r="B10" s="226"/>
      <c r="C10" s="226"/>
      <c r="D10" s="226"/>
      <c r="E10" s="237"/>
      <c r="F10" s="237"/>
      <c r="G10" s="237"/>
      <c r="H10" s="237"/>
      <c r="I10" s="226"/>
      <c r="J10" s="226"/>
      <c r="K10" s="226"/>
      <c r="L10" s="226"/>
      <c r="M10" s="226"/>
      <c r="N10" s="226"/>
      <c r="O10" s="233"/>
      <c r="P10" s="226"/>
      <c r="Q10" s="236"/>
      <c r="R10" s="234"/>
      <c r="S10" s="231"/>
      <c r="T10" s="235"/>
      <c r="U10" s="235"/>
    </row>
    <row r="11" spans="1:21" ht="19.5" customHeight="1">
      <c r="A11" s="226"/>
      <c r="B11" s="226"/>
      <c r="C11" s="226"/>
      <c r="D11" s="226"/>
      <c r="E11" s="237"/>
      <c r="F11" s="237"/>
      <c r="G11" s="237"/>
      <c r="H11" s="237"/>
      <c r="I11" s="226"/>
      <c r="J11" s="226"/>
      <c r="K11" s="226"/>
      <c r="L11" s="226"/>
      <c r="M11" s="226"/>
      <c r="N11" s="226"/>
      <c r="O11" s="233"/>
      <c r="P11" s="226"/>
      <c r="Q11" s="236"/>
      <c r="R11" s="234"/>
      <c r="S11" s="231"/>
      <c r="T11" s="235"/>
      <c r="U11" s="235"/>
    </row>
    <row r="12" spans="1:21" ht="18.75" customHeight="1">
      <c r="A12" s="226"/>
      <c r="B12" s="226"/>
      <c r="C12" s="226"/>
      <c r="D12" s="226"/>
      <c r="E12" s="237"/>
      <c r="F12" s="237"/>
      <c r="G12" s="237"/>
      <c r="H12" s="237"/>
      <c r="I12" s="226"/>
      <c r="J12" s="226"/>
      <c r="K12" s="226"/>
      <c r="L12" s="238"/>
      <c r="M12" s="226"/>
      <c r="N12" s="226"/>
      <c r="O12" s="233"/>
      <c r="P12" s="226"/>
      <c r="Q12" s="236"/>
      <c r="R12" s="234"/>
      <c r="S12" s="231"/>
      <c r="T12" s="235"/>
      <c r="U12" s="235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4.25" customHeight="1">
      <c r="A2" s="240" t="s">
        <v>158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0" s="20" customFormat="1" ht="11.25" customHeight="1">
      <c r="A3" s="241" t="s">
        <v>2</v>
      </c>
      <c r="B3" s="241" t="s">
        <v>69</v>
      </c>
      <c r="C3" s="241" t="s">
        <v>5</v>
      </c>
      <c r="D3" s="241" t="s">
        <v>6</v>
      </c>
      <c r="E3" s="241" t="s">
        <v>7</v>
      </c>
      <c r="F3" s="241" t="s">
        <v>8</v>
      </c>
      <c r="G3" s="241" t="s">
        <v>9</v>
      </c>
      <c r="H3" s="242" t="s">
        <v>165</v>
      </c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1" t="s">
        <v>10</v>
      </c>
      <c r="T3" s="241" t="s">
        <v>11</v>
      </c>
    </row>
    <row r="4" spans="1:20" s="20" customFormat="1" ht="11.25" customHeight="1">
      <c r="A4" s="241"/>
      <c r="B4" s="241"/>
      <c r="C4" s="241"/>
      <c r="D4" s="241"/>
      <c r="E4" s="241"/>
      <c r="F4" s="241"/>
      <c r="G4" s="241"/>
      <c r="H4" s="243" t="s">
        <v>12</v>
      </c>
      <c r="I4" s="241" t="s">
        <v>13</v>
      </c>
      <c r="J4" s="241" t="s">
        <v>14</v>
      </c>
      <c r="K4" s="241" t="s">
        <v>15</v>
      </c>
      <c r="L4" s="241" t="s">
        <v>16</v>
      </c>
      <c r="M4" s="241" t="s">
        <v>17</v>
      </c>
      <c r="N4" s="241" t="s">
        <v>18</v>
      </c>
      <c r="O4" s="241" t="s">
        <v>19</v>
      </c>
      <c r="P4" s="242" t="s">
        <v>20</v>
      </c>
      <c r="Q4" s="242"/>
      <c r="R4" s="241" t="s">
        <v>21</v>
      </c>
      <c r="S4" s="241"/>
      <c r="T4" s="241"/>
    </row>
    <row r="5" spans="1:20" s="20" customFormat="1" ht="68.25" customHeight="1">
      <c r="A5" s="241"/>
      <c r="B5" s="241"/>
      <c r="C5" s="241"/>
      <c r="D5" s="241"/>
      <c r="E5" s="241"/>
      <c r="F5" s="241"/>
      <c r="G5" s="241"/>
      <c r="H5" s="243"/>
      <c r="I5" s="241"/>
      <c r="J5" s="241"/>
      <c r="K5" s="241"/>
      <c r="L5" s="241"/>
      <c r="M5" s="241"/>
      <c r="N5" s="241"/>
      <c r="O5" s="241"/>
      <c r="P5" s="19" t="s">
        <v>157</v>
      </c>
      <c r="Q5" s="29" t="s">
        <v>22</v>
      </c>
      <c r="R5" s="241"/>
      <c r="S5" s="241"/>
      <c r="T5" s="241"/>
    </row>
    <row r="6" spans="1:20" ht="54.75" customHeight="1">
      <c r="A6" s="244" t="s">
        <v>159</v>
      </c>
      <c r="B6" s="245" t="s">
        <v>160</v>
      </c>
      <c r="C6" s="248">
        <v>2240</v>
      </c>
      <c r="D6" s="251">
        <v>2190000</v>
      </c>
      <c r="E6" s="254" t="s">
        <v>26</v>
      </c>
      <c r="F6" s="251">
        <v>950000</v>
      </c>
      <c r="G6" s="251">
        <v>708600</v>
      </c>
      <c r="H6" s="257" t="s">
        <v>161</v>
      </c>
      <c r="I6" s="258" t="s">
        <v>166</v>
      </c>
      <c r="J6" s="258" t="s">
        <v>26</v>
      </c>
      <c r="K6" s="251">
        <v>1948478.4</v>
      </c>
      <c r="L6" s="261" t="s">
        <v>162</v>
      </c>
      <c r="M6" s="262" t="s">
        <v>26</v>
      </c>
      <c r="N6" s="262" t="s">
        <v>163</v>
      </c>
      <c r="O6" s="262" t="s">
        <v>164</v>
      </c>
      <c r="P6" s="251">
        <v>177134.4</v>
      </c>
      <c r="Q6" s="265" t="s">
        <v>26</v>
      </c>
      <c r="R6" s="268" t="s">
        <v>26</v>
      </c>
      <c r="S6" s="251">
        <v>1239940.8</v>
      </c>
      <c r="T6" s="251">
        <v>1481400</v>
      </c>
    </row>
    <row r="7" spans="1:20" ht="43.5" customHeight="1">
      <c r="A7" s="244"/>
      <c r="B7" s="246"/>
      <c r="C7" s="249"/>
      <c r="D7" s="252"/>
      <c r="E7" s="255"/>
      <c r="F7" s="252"/>
      <c r="G7" s="252"/>
      <c r="H7" s="257"/>
      <c r="I7" s="259"/>
      <c r="J7" s="259"/>
      <c r="K7" s="252"/>
      <c r="L7" s="261"/>
      <c r="M7" s="263"/>
      <c r="N7" s="263"/>
      <c r="O7" s="263"/>
      <c r="P7" s="252"/>
      <c r="Q7" s="266"/>
      <c r="R7" s="269"/>
      <c r="S7" s="252"/>
      <c r="T7" s="252"/>
    </row>
    <row r="8" spans="1:20" ht="44.25" customHeight="1">
      <c r="A8" s="244"/>
      <c r="B8" s="246"/>
      <c r="C8" s="249"/>
      <c r="D8" s="252"/>
      <c r="E8" s="255"/>
      <c r="F8" s="252"/>
      <c r="G8" s="252"/>
      <c r="H8" s="257"/>
      <c r="I8" s="259"/>
      <c r="J8" s="259"/>
      <c r="K8" s="252"/>
      <c r="L8" s="261"/>
      <c r="M8" s="263"/>
      <c r="N8" s="263"/>
      <c r="O8" s="263"/>
      <c r="P8" s="252"/>
      <c r="Q8" s="266"/>
      <c r="R8" s="269"/>
      <c r="S8" s="252"/>
      <c r="T8" s="252"/>
    </row>
    <row r="9" spans="1:20" ht="48" customHeight="1">
      <c r="A9" s="244"/>
      <c r="B9" s="247"/>
      <c r="C9" s="250"/>
      <c r="D9" s="253"/>
      <c r="E9" s="256"/>
      <c r="F9" s="253"/>
      <c r="G9" s="253"/>
      <c r="H9" s="257"/>
      <c r="I9" s="260"/>
      <c r="J9" s="260"/>
      <c r="K9" s="253"/>
      <c r="L9" s="261"/>
      <c r="M9" s="264"/>
      <c r="N9" s="264"/>
      <c r="O9" s="264"/>
      <c r="P9" s="253"/>
      <c r="Q9" s="267"/>
      <c r="R9" s="270"/>
      <c r="S9" s="253"/>
      <c r="T9" s="253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2"/>
  <sheetViews>
    <sheetView tabSelected="1" zoomScalePageLayoutView="0" workbookViewId="0" topLeftCell="A2">
      <selection activeCell="G24" sqref="G24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1" style="0" customWidth="1"/>
    <col min="9" max="9" width="10.33203125" style="0" customWidth="1"/>
    <col min="11" max="11" width="10.66015625" style="0" bestFit="1" customWidth="1"/>
    <col min="12" max="12" width="13.66015625" style="0" customWidth="1"/>
    <col min="13" max="13" width="11.83203125" style="0" customWidth="1"/>
    <col min="14" max="14" width="14.5" style="0" customWidth="1"/>
    <col min="15" max="15" width="19.832031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40" t="s">
        <v>68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15.75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ht="11.25" hidden="1"/>
    <row r="5" ht="11.25" hidden="1"/>
    <row r="6" spans="1:20" ht="11.25">
      <c r="A6" s="262" t="s">
        <v>2</v>
      </c>
      <c r="B6" s="262" t="s">
        <v>69</v>
      </c>
      <c r="C6" s="262" t="s">
        <v>5</v>
      </c>
      <c r="D6" s="262" t="s">
        <v>6</v>
      </c>
      <c r="E6" s="262" t="s">
        <v>7</v>
      </c>
      <c r="F6" s="262" t="s">
        <v>8</v>
      </c>
      <c r="G6" s="262" t="s">
        <v>9</v>
      </c>
      <c r="H6" s="298" t="s">
        <v>264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62" t="s">
        <v>10</v>
      </c>
      <c r="T6" s="262" t="s">
        <v>11</v>
      </c>
    </row>
    <row r="7" spans="1:20" ht="11.25">
      <c r="A7" s="262"/>
      <c r="B7" s="262"/>
      <c r="C7" s="262"/>
      <c r="D7" s="262"/>
      <c r="E7" s="262"/>
      <c r="F7" s="262"/>
      <c r="G7" s="262"/>
      <c r="H7" s="258" t="s">
        <v>12</v>
      </c>
      <c r="I7" s="262" t="s">
        <v>13</v>
      </c>
      <c r="J7" s="262" t="s">
        <v>14</v>
      </c>
      <c r="K7" s="262" t="s">
        <v>15</v>
      </c>
      <c r="L7" s="262" t="s">
        <v>16</v>
      </c>
      <c r="M7" s="262" t="s">
        <v>17</v>
      </c>
      <c r="N7" s="262" t="s">
        <v>18</v>
      </c>
      <c r="O7" s="262" t="s">
        <v>19</v>
      </c>
      <c r="P7" s="290" t="s">
        <v>20</v>
      </c>
      <c r="Q7" s="290"/>
      <c r="R7" s="262" t="s">
        <v>21</v>
      </c>
      <c r="S7" s="262"/>
      <c r="T7" s="262"/>
    </row>
    <row r="8" spans="1:20" ht="78.75" customHeight="1">
      <c r="A8" s="291"/>
      <c r="B8" s="291"/>
      <c r="C8" s="291"/>
      <c r="D8" s="291"/>
      <c r="E8" s="291"/>
      <c r="F8" s="291"/>
      <c r="G8" s="291"/>
      <c r="H8" s="258"/>
      <c r="I8" s="262"/>
      <c r="J8" s="262"/>
      <c r="K8" s="262"/>
      <c r="L8" s="262"/>
      <c r="M8" s="262"/>
      <c r="N8" s="262"/>
      <c r="O8" s="262"/>
      <c r="P8" s="21" t="s">
        <v>248</v>
      </c>
      <c r="Q8" s="47" t="s">
        <v>22</v>
      </c>
      <c r="R8" s="291"/>
      <c r="S8" s="291"/>
      <c r="T8" s="291"/>
    </row>
    <row r="9" spans="1:20" ht="118.5" customHeight="1" hidden="1">
      <c r="A9" s="32" t="s">
        <v>107</v>
      </c>
      <c r="B9" s="48" t="s">
        <v>108</v>
      </c>
      <c r="C9" s="49">
        <v>2210</v>
      </c>
      <c r="D9" s="50">
        <v>336800</v>
      </c>
      <c r="E9" s="49"/>
      <c r="F9" s="50">
        <v>336800</v>
      </c>
      <c r="G9" s="50">
        <v>235960</v>
      </c>
      <c r="H9" s="51" t="s">
        <v>109</v>
      </c>
      <c r="I9" s="51" t="s">
        <v>110</v>
      </c>
      <c r="J9" s="31"/>
      <c r="K9" s="52">
        <v>5985.6</v>
      </c>
      <c r="L9" s="31" t="s">
        <v>28</v>
      </c>
      <c r="M9" s="31" t="s">
        <v>26</v>
      </c>
      <c r="N9" s="31" t="s">
        <v>111</v>
      </c>
      <c r="O9" s="21" t="s">
        <v>112</v>
      </c>
      <c r="P9" s="53">
        <v>369.6</v>
      </c>
      <c r="Q9" s="47" t="s">
        <v>26</v>
      </c>
      <c r="R9" s="54">
        <v>0</v>
      </c>
      <c r="S9" s="54">
        <v>2956.8</v>
      </c>
      <c r="T9" s="292">
        <v>632150</v>
      </c>
    </row>
    <row r="10" spans="1:20" ht="56.25" hidden="1">
      <c r="A10" s="33"/>
      <c r="B10" s="55"/>
      <c r="C10" s="56"/>
      <c r="D10" s="57"/>
      <c r="E10" s="56"/>
      <c r="F10" s="57"/>
      <c r="G10" s="57"/>
      <c r="H10" s="34" t="s">
        <v>113</v>
      </c>
      <c r="I10" s="21" t="s">
        <v>114</v>
      </c>
      <c r="J10" s="21"/>
      <c r="K10" s="53">
        <v>88872</v>
      </c>
      <c r="L10" s="31" t="s">
        <v>28</v>
      </c>
      <c r="M10" s="21"/>
      <c r="N10" s="58" t="s">
        <v>115</v>
      </c>
      <c r="O10" s="31" t="s">
        <v>116</v>
      </c>
      <c r="P10" s="52">
        <v>9804</v>
      </c>
      <c r="Q10" s="59"/>
      <c r="R10" s="52">
        <v>0</v>
      </c>
      <c r="S10" s="52">
        <v>53466</v>
      </c>
      <c r="T10" s="293"/>
    </row>
    <row r="11" spans="1:20" ht="109.5" customHeight="1">
      <c r="A11" s="177" t="s">
        <v>107</v>
      </c>
      <c r="B11" s="181" t="s">
        <v>108</v>
      </c>
      <c r="C11" s="31">
        <v>2210</v>
      </c>
      <c r="D11" s="52">
        <v>632150</v>
      </c>
      <c r="E11" s="31"/>
      <c r="F11" s="52">
        <v>407600</v>
      </c>
      <c r="G11" s="52">
        <v>0</v>
      </c>
      <c r="H11" s="34" t="s">
        <v>265</v>
      </c>
      <c r="I11" s="43" t="s">
        <v>266</v>
      </c>
      <c r="J11" s="43"/>
      <c r="K11" s="72">
        <v>202000</v>
      </c>
      <c r="L11" s="43" t="s">
        <v>28</v>
      </c>
      <c r="M11" s="43"/>
      <c r="N11" s="31" t="s">
        <v>117</v>
      </c>
      <c r="O11" s="31" t="s">
        <v>267</v>
      </c>
      <c r="P11" s="52">
        <v>0</v>
      </c>
      <c r="Q11" s="59"/>
      <c r="R11" s="52">
        <v>202000</v>
      </c>
      <c r="S11" s="52">
        <v>0</v>
      </c>
      <c r="T11" s="293"/>
    </row>
    <row r="12" spans="1:20" ht="69" customHeight="1" hidden="1">
      <c r="A12" s="33"/>
      <c r="B12" s="55"/>
      <c r="C12" s="56"/>
      <c r="D12" s="57"/>
      <c r="E12" s="56"/>
      <c r="F12" s="57"/>
      <c r="G12" s="57"/>
      <c r="H12" s="34" t="s">
        <v>118</v>
      </c>
      <c r="I12" s="69" t="s">
        <v>119</v>
      </c>
      <c r="J12" s="69"/>
      <c r="K12" s="70">
        <v>32350</v>
      </c>
      <c r="L12" s="69" t="s">
        <v>28</v>
      </c>
      <c r="M12" s="69"/>
      <c r="N12" s="43" t="s">
        <v>117</v>
      </c>
      <c r="O12" s="43" t="s">
        <v>120</v>
      </c>
      <c r="P12" s="72">
        <v>32350</v>
      </c>
      <c r="Q12" s="73"/>
      <c r="R12" s="72">
        <v>0</v>
      </c>
      <c r="S12" s="72">
        <v>0</v>
      </c>
      <c r="T12" s="294"/>
    </row>
    <row r="13" spans="1:20" ht="51.75" customHeight="1" hidden="1">
      <c r="A13" s="33" t="s">
        <v>107</v>
      </c>
      <c r="B13" s="55" t="s">
        <v>108</v>
      </c>
      <c r="C13" s="35">
        <v>2240</v>
      </c>
      <c r="D13" s="36">
        <v>4353200</v>
      </c>
      <c r="E13" s="37" t="s">
        <v>26</v>
      </c>
      <c r="F13" s="36">
        <v>4353200</v>
      </c>
      <c r="G13" s="60">
        <v>1874235</v>
      </c>
      <c r="H13" s="34" t="s">
        <v>121</v>
      </c>
      <c r="I13" s="179" t="s">
        <v>122</v>
      </c>
      <c r="J13" s="179"/>
      <c r="K13" s="182">
        <v>159900</v>
      </c>
      <c r="L13" s="180" t="s">
        <v>70</v>
      </c>
      <c r="M13" s="179"/>
      <c r="N13" s="183" t="s">
        <v>123</v>
      </c>
      <c r="O13" s="180" t="s">
        <v>124</v>
      </c>
      <c r="P13" s="54">
        <v>1485</v>
      </c>
      <c r="Q13" s="184"/>
      <c r="R13" s="54">
        <v>0</v>
      </c>
      <c r="S13" s="54">
        <v>53395</v>
      </c>
      <c r="T13" s="295">
        <f>D13-G13</f>
        <v>2478965</v>
      </c>
    </row>
    <row r="14" spans="1:20" ht="65.25" customHeight="1" hidden="1">
      <c r="A14" s="33"/>
      <c r="B14" s="55"/>
      <c r="C14" s="35"/>
      <c r="D14" s="36"/>
      <c r="E14" s="37"/>
      <c r="F14" s="36"/>
      <c r="G14" s="60"/>
      <c r="H14" s="34" t="s">
        <v>125</v>
      </c>
      <c r="I14" s="51" t="s">
        <v>126</v>
      </c>
      <c r="J14" s="31"/>
      <c r="K14" s="52">
        <v>199600</v>
      </c>
      <c r="L14" s="31" t="s">
        <v>70</v>
      </c>
      <c r="M14" s="31"/>
      <c r="N14" s="58" t="s">
        <v>123</v>
      </c>
      <c r="O14" s="31" t="s">
        <v>127</v>
      </c>
      <c r="P14" s="44">
        <v>3000</v>
      </c>
      <c r="Q14" s="47"/>
      <c r="R14" s="61">
        <v>0</v>
      </c>
      <c r="S14" s="52">
        <v>5700</v>
      </c>
      <c r="T14" s="296"/>
    </row>
    <row r="15" spans="1:20" ht="60.75" customHeight="1" hidden="1">
      <c r="A15" s="38"/>
      <c r="B15" s="62"/>
      <c r="C15" s="37"/>
      <c r="D15" s="36"/>
      <c r="E15" s="37"/>
      <c r="F15" s="36"/>
      <c r="G15" s="60"/>
      <c r="H15" s="45" t="s">
        <v>128</v>
      </c>
      <c r="I15" s="63" t="s">
        <v>129</v>
      </c>
      <c r="J15" s="63" t="s">
        <v>26</v>
      </c>
      <c r="K15" s="64">
        <v>199900</v>
      </c>
      <c r="L15" s="63" t="s">
        <v>28</v>
      </c>
      <c r="M15" s="63" t="s">
        <v>26</v>
      </c>
      <c r="N15" s="63" t="s">
        <v>130</v>
      </c>
      <c r="O15" s="63" t="s">
        <v>131</v>
      </c>
      <c r="P15" s="64">
        <v>199900</v>
      </c>
      <c r="Q15" s="65" t="s">
        <v>26</v>
      </c>
      <c r="R15" s="64"/>
      <c r="S15" s="64">
        <v>0</v>
      </c>
      <c r="T15" s="296"/>
    </row>
    <row r="16" spans="1:20" ht="52.5" customHeight="1" hidden="1">
      <c r="A16" s="273" t="s">
        <v>107</v>
      </c>
      <c r="B16" s="276" t="s">
        <v>108</v>
      </c>
      <c r="C16" s="40">
        <v>2240</v>
      </c>
      <c r="D16" s="279">
        <v>4588900</v>
      </c>
      <c r="E16" s="282" t="s">
        <v>26</v>
      </c>
      <c r="F16" s="279">
        <v>3519900</v>
      </c>
      <c r="G16" s="285">
        <v>1170905</v>
      </c>
      <c r="H16" s="45" t="s">
        <v>132</v>
      </c>
      <c r="I16" s="63" t="s">
        <v>133</v>
      </c>
      <c r="J16" s="63" t="s">
        <v>26</v>
      </c>
      <c r="K16" s="64">
        <v>1470000</v>
      </c>
      <c r="L16" s="63" t="s">
        <v>28</v>
      </c>
      <c r="M16" s="63" t="s">
        <v>26</v>
      </c>
      <c r="N16" s="63" t="s">
        <v>134</v>
      </c>
      <c r="O16" s="63" t="s">
        <v>135</v>
      </c>
      <c r="P16" s="64">
        <v>320282</v>
      </c>
      <c r="Q16" s="65" t="s">
        <v>26</v>
      </c>
      <c r="R16" s="64">
        <v>0</v>
      </c>
      <c r="S16" s="64">
        <v>192326</v>
      </c>
      <c r="T16" s="297"/>
    </row>
    <row r="17" spans="1:20" ht="59.25" customHeight="1" hidden="1">
      <c r="A17" s="274"/>
      <c r="B17" s="277"/>
      <c r="C17" s="288">
        <v>2240</v>
      </c>
      <c r="D17" s="280"/>
      <c r="E17" s="283"/>
      <c r="F17" s="280"/>
      <c r="G17" s="286"/>
      <c r="H17" s="45" t="s">
        <v>194</v>
      </c>
      <c r="I17" s="63" t="s">
        <v>195</v>
      </c>
      <c r="J17" s="63"/>
      <c r="K17" s="64">
        <v>3237.52</v>
      </c>
      <c r="L17" s="63" t="s">
        <v>28</v>
      </c>
      <c r="M17" s="63"/>
      <c r="N17" s="63" t="s">
        <v>196</v>
      </c>
      <c r="O17" s="63" t="s">
        <v>199</v>
      </c>
      <c r="P17" s="64">
        <v>476.95</v>
      </c>
      <c r="Q17" s="65"/>
      <c r="R17" s="79">
        <v>0</v>
      </c>
      <c r="S17" s="80"/>
      <c r="T17" s="271">
        <f>D16-G16</f>
        <v>3417995</v>
      </c>
    </row>
    <row r="18" spans="1:20" ht="60" customHeight="1" hidden="1">
      <c r="A18" s="274"/>
      <c r="B18" s="277"/>
      <c r="C18" s="289"/>
      <c r="D18" s="281"/>
      <c r="E18" s="284"/>
      <c r="F18" s="281"/>
      <c r="G18" s="287"/>
      <c r="H18" s="30" t="s">
        <v>197</v>
      </c>
      <c r="I18" s="30" t="s">
        <v>198</v>
      </c>
      <c r="J18" s="66"/>
      <c r="K18" s="67">
        <v>145600</v>
      </c>
      <c r="L18" s="30" t="s">
        <v>70</v>
      </c>
      <c r="M18" s="30"/>
      <c r="N18" s="30" t="s">
        <v>31</v>
      </c>
      <c r="O18" s="30" t="s">
        <v>200</v>
      </c>
      <c r="P18" s="30">
        <v>5530</v>
      </c>
      <c r="Q18" s="66"/>
      <c r="R18" s="30">
        <v>0</v>
      </c>
      <c r="S18" s="81">
        <v>139070</v>
      </c>
      <c r="T18" s="271"/>
    </row>
    <row r="19" spans="1:20" ht="117" customHeight="1" hidden="1">
      <c r="A19" s="275"/>
      <c r="B19" s="278"/>
      <c r="C19" s="39">
        <v>2250</v>
      </c>
      <c r="D19" s="68">
        <v>13000000</v>
      </c>
      <c r="E19" s="69" t="s">
        <v>26</v>
      </c>
      <c r="F19" s="70">
        <v>6400000</v>
      </c>
      <c r="G19" s="70">
        <v>6400000</v>
      </c>
      <c r="H19" s="46" t="s">
        <v>136</v>
      </c>
      <c r="I19" s="71" t="s">
        <v>137</v>
      </c>
      <c r="J19" s="43" t="s">
        <v>26</v>
      </c>
      <c r="K19" s="72" t="s">
        <v>26</v>
      </c>
      <c r="L19" s="43" t="s">
        <v>28</v>
      </c>
      <c r="M19" s="43" t="s">
        <v>26</v>
      </c>
      <c r="N19" s="43" t="s">
        <v>138</v>
      </c>
      <c r="O19" s="43" t="s">
        <v>139</v>
      </c>
      <c r="P19" s="82">
        <v>94008.32</v>
      </c>
      <c r="Q19" s="73" t="s">
        <v>26</v>
      </c>
      <c r="R19" s="83">
        <v>0</v>
      </c>
      <c r="S19" s="70" t="s">
        <v>26</v>
      </c>
      <c r="T19" s="74">
        <f>D19-G19</f>
        <v>6600000</v>
      </c>
    </row>
    <row r="42" ht="11.25">
      <c r="D42" s="176"/>
    </row>
  </sheetData>
  <sheetProtection/>
  <mergeCells count="32">
    <mergeCell ref="A6:A8"/>
    <mergeCell ref="B6:B8"/>
    <mergeCell ref="C6:C8"/>
    <mergeCell ref="D6:D8"/>
    <mergeCell ref="E6:E8"/>
    <mergeCell ref="F6:F8"/>
    <mergeCell ref="G6:G8"/>
    <mergeCell ref="H6:R6"/>
    <mergeCell ref="S6:S8"/>
    <mergeCell ref="T6:T8"/>
    <mergeCell ref="H7:H8"/>
    <mergeCell ref="I7:I8"/>
    <mergeCell ref="J7:J8"/>
    <mergeCell ref="K7:K8"/>
    <mergeCell ref="L7:L8"/>
    <mergeCell ref="M7:M8"/>
    <mergeCell ref="N7:N8"/>
    <mergeCell ref="O7:O8"/>
    <mergeCell ref="P7:Q7"/>
    <mergeCell ref="R7:R8"/>
    <mergeCell ref="T9:T12"/>
    <mergeCell ref="T13:T16"/>
    <mergeCell ref="T17:T18"/>
    <mergeCell ref="B2:V2"/>
    <mergeCell ref="B3:V3"/>
    <mergeCell ref="A16:A19"/>
    <mergeCell ref="B16:B19"/>
    <mergeCell ref="D16:D18"/>
    <mergeCell ref="E16:E18"/>
    <mergeCell ref="F16:F18"/>
    <mergeCell ref="G16:G18"/>
    <mergeCell ref="C17:C1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3" ht="14.2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20" s="20" customFormat="1" ht="11.25" customHeight="1">
      <c r="A3" s="241" t="s">
        <v>2</v>
      </c>
      <c r="B3" s="241" t="s">
        <v>69</v>
      </c>
      <c r="C3" s="241" t="s">
        <v>5</v>
      </c>
      <c r="D3" s="241" t="s">
        <v>6</v>
      </c>
      <c r="E3" s="241" t="s">
        <v>7</v>
      </c>
      <c r="F3" s="241" t="s">
        <v>8</v>
      </c>
      <c r="G3" s="241" t="s">
        <v>9</v>
      </c>
      <c r="H3" s="242" t="s">
        <v>255</v>
      </c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1" t="s">
        <v>10</v>
      </c>
      <c r="T3" s="241" t="s">
        <v>11</v>
      </c>
    </row>
    <row r="4" spans="1:20" s="20" customFormat="1" ht="11.25" customHeight="1">
      <c r="A4" s="241"/>
      <c r="B4" s="241"/>
      <c r="C4" s="241"/>
      <c r="D4" s="241"/>
      <c r="E4" s="241"/>
      <c r="F4" s="241"/>
      <c r="G4" s="241"/>
      <c r="H4" s="243" t="s">
        <v>12</v>
      </c>
      <c r="I4" s="241" t="s">
        <v>13</v>
      </c>
      <c r="J4" s="241" t="s">
        <v>14</v>
      </c>
      <c r="K4" s="241" t="s">
        <v>15</v>
      </c>
      <c r="L4" s="241" t="s">
        <v>16</v>
      </c>
      <c r="M4" s="241" t="s">
        <v>17</v>
      </c>
      <c r="N4" s="241" t="s">
        <v>18</v>
      </c>
      <c r="O4" s="241" t="s">
        <v>19</v>
      </c>
      <c r="P4" s="242" t="s">
        <v>20</v>
      </c>
      <c r="Q4" s="242"/>
      <c r="R4" s="241" t="s">
        <v>21</v>
      </c>
      <c r="S4" s="241"/>
      <c r="T4" s="241"/>
    </row>
    <row r="5" spans="1:20" s="20" customFormat="1" ht="68.25" customHeight="1">
      <c r="A5" s="241"/>
      <c r="B5" s="241"/>
      <c r="C5" s="241"/>
      <c r="D5" s="241"/>
      <c r="E5" s="241"/>
      <c r="F5" s="241"/>
      <c r="G5" s="241"/>
      <c r="H5" s="243"/>
      <c r="I5" s="241"/>
      <c r="J5" s="241"/>
      <c r="K5" s="241"/>
      <c r="L5" s="241"/>
      <c r="M5" s="241"/>
      <c r="N5" s="241"/>
      <c r="O5" s="241"/>
      <c r="P5" s="19" t="s">
        <v>248</v>
      </c>
      <c r="Q5" s="29" t="s">
        <v>22</v>
      </c>
      <c r="R5" s="241"/>
      <c r="S5" s="241"/>
      <c r="T5" s="241"/>
    </row>
    <row r="6" spans="1:20" ht="54.75" customHeight="1">
      <c r="A6" s="244" t="s">
        <v>159</v>
      </c>
      <c r="B6" s="245" t="s">
        <v>160</v>
      </c>
      <c r="C6" s="248">
        <v>2240</v>
      </c>
      <c r="D6" s="251">
        <v>2190000</v>
      </c>
      <c r="E6" s="254" t="s">
        <v>26</v>
      </c>
      <c r="F6" s="251">
        <v>1490000</v>
      </c>
      <c r="G6" s="251">
        <v>885800</v>
      </c>
      <c r="H6" s="257" t="s">
        <v>161</v>
      </c>
      <c r="I6" s="258" t="s">
        <v>166</v>
      </c>
      <c r="J6" s="258" t="s">
        <v>26</v>
      </c>
      <c r="K6" s="251">
        <v>1948478.4</v>
      </c>
      <c r="L6" s="261" t="s">
        <v>162</v>
      </c>
      <c r="M6" s="262" t="s">
        <v>26</v>
      </c>
      <c r="N6" s="262" t="s">
        <v>163</v>
      </c>
      <c r="O6" s="262" t="s">
        <v>246</v>
      </c>
      <c r="P6" s="251">
        <v>177134.4</v>
      </c>
      <c r="Q6" s="265" t="s">
        <v>26</v>
      </c>
      <c r="R6" s="268" t="s">
        <v>26</v>
      </c>
      <c r="S6" s="251">
        <v>885672</v>
      </c>
      <c r="T6" s="251">
        <v>1304200</v>
      </c>
    </row>
    <row r="7" spans="1:20" ht="43.5" customHeight="1">
      <c r="A7" s="244"/>
      <c r="B7" s="246"/>
      <c r="C7" s="249"/>
      <c r="D7" s="252"/>
      <c r="E7" s="255"/>
      <c r="F7" s="252"/>
      <c r="G7" s="252"/>
      <c r="H7" s="257"/>
      <c r="I7" s="259"/>
      <c r="J7" s="259"/>
      <c r="K7" s="252"/>
      <c r="L7" s="261"/>
      <c r="M7" s="263"/>
      <c r="N7" s="263"/>
      <c r="O7" s="263"/>
      <c r="P7" s="252"/>
      <c r="Q7" s="266"/>
      <c r="R7" s="269"/>
      <c r="S7" s="252"/>
      <c r="T7" s="252"/>
    </row>
    <row r="8" spans="1:20" ht="44.25" customHeight="1">
      <c r="A8" s="244"/>
      <c r="B8" s="246"/>
      <c r="C8" s="249"/>
      <c r="D8" s="252"/>
      <c r="E8" s="255"/>
      <c r="F8" s="252"/>
      <c r="G8" s="252"/>
      <c r="H8" s="257"/>
      <c r="I8" s="259"/>
      <c r="J8" s="259"/>
      <c r="K8" s="252"/>
      <c r="L8" s="261"/>
      <c r="M8" s="263"/>
      <c r="N8" s="263"/>
      <c r="O8" s="263"/>
      <c r="P8" s="252"/>
      <c r="Q8" s="266"/>
      <c r="R8" s="269"/>
      <c r="S8" s="252"/>
      <c r="T8" s="252"/>
    </row>
    <row r="9" spans="1:20" ht="48" customHeight="1">
      <c r="A9" s="244"/>
      <c r="B9" s="247"/>
      <c r="C9" s="250"/>
      <c r="D9" s="253"/>
      <c r="E9" s="256"/>
      <c r="F9" s="253"/>
      <c r="G9" s="253"/>
      <c r="H9" s="257"/>
      <c r="I9" s="260"/>
      <c r="J9" s="260"/>
      <c r="K9" s="253"/>
      <c r="L9" s="261"/>
      <c r="M9" s="264"/>
      <c r="N9" s="264"/>
      <c r="O9" s="264"/>
      <c r="P9" s="253"/>
      <c r="Q9" s="267"/>
      <c r="R9" s="270"/>
      <c r="S9" s="253"/>
      <c r="T9" s="253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2019-08-09T08:29:33Z</cp:lastPrinted>
  <dcterms:created xsi:type="dcterms:W3CDTF">2006-09-15T22:00:00Z</dcterms:created>
  <dcterms:modified xsi:type="dcterms:W3CDTF">2019-08-09T11:54:13Z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